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12990" activeTab="0"/>
  </bookViews>
  <sheets>
    <sheet name="2.2.A" sheetId="1" r:id="rId1"/>
    <sheet name="osztályok  (ny)" sheetId="2" r:id="rId2"/>
    <sheet name="napok (ny)" sheetId="3" r:id="rId3"/>
  </sheets>
  <definedNames>
    <definedName name="_xlnm.Print_Area" localSheetId="2">'napok (ny)'!$A$1:$K$51</definedName>
    <definedName name="_xlnm.Print_Area" localSheetId="1">'osztályok  (ny)'!$A$1:$K$73</definedName>
  </definedNames>
  <calcPr fullCalcOnLoad="1"/>
</workbook>
</file>

<file path=xl/sharedStrings.xml><?xml version="1.0" encoding="utf-8"?>
<sst xmlns="http://schemas.openxmlformats.org/spreadsheetml/2006/main" count="1006" uniqueCount="77">
  <si>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</si>
  <si>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</si>
  <si>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</si>
  <si>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</si>
  <si>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</si>
  <si>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</si>
  <si>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</si>
  <si>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</si>
  <si>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</si>
  <si>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</si>
  <si>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</si>
  <si>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</si>
  <si>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kedd</t>
  </si>
  <si>
    <t>csütörtök</t>
  </si>
  <si>
    <t>szerda</t>
  </si>
  <si>
    <t>hétfő</t>
  </si>
  <si>
    <t>péntek</t>
  </si>
  <si>
    <t>0.</t>
  </si>
  <si>
    <t>5-6.</t>
  </si>
  <si>
    <r>
      <t>11</t>
    </r>
    <r>
      <rPr>
        <vertAlign val="superscript"/>
        <sz val="10"/>
        <rFont val="Arial"/>
        <family val="2"/>
      </rPr>
      <t>30</t>
    </r>
  </si>
  <si>
    <r>
      <t>14</t>
    </r>
    <r>
      <rPr>
        <vertAlign val="superscript"/>
        <sz val="10"/>
        <rFont val="Arial"/>
        <family val="2"/>
      </rPr>
      <t>30</t>
    </r>
  </si>
  <si>
    <r>
      <t>8</t>
    </r>
    <r>
      <rPr>
        <vertAlign val="superscript"/>
        <sz val="10"/>
        <rFont val="Arial"/>
        <family val="2"/>
      </rPr>
      <t>00</t>
    </r>
  </si>
  <si>
    <r>
      <t>8</t>
    </r>
    <r>
      <rPr>
        <vertAlign val="superscript"/>
        <sz val="10"/>
        <rFont val="Arial"/>
        <family val="2"/>
      </rPr>
      <t>45</t>
    </r>
  </si>
  <si>
    <r>
      <t>9</t>
    </r>
    <r>
      <rPr>
        <vertAlign val="superscript"/>
        <sz val="10"/>
        <rFont val="Arial"/>
        <family val="2"/>
      </rPr>
      <t>35</t>
    </r>
  </si>
  <si>
    <r>
      <t>10</t>
    </r>
    <r>
      <rPr>
        <vertAlign val="superscript"/>
        <sz val="10"/>
        <rFont val="Arial"/>
        <family val="2"/>
      </rPr>
      <t>40</t>
    </r>
  </si>
  <si>
    <r>
      <t>12</t>
    </r>
    <r>
      <rPr>
        <vertAlign val="superscript"/>
        <sz val="10"/>
        <rFont val="Arial"/>
        <family val="2"/>
      </rPr>
      <t>20</t>
    </r>
  </si>
  <si>
    <r>
      <t>13</t>
    </r>
    <r>
      <rPr>
        <vertAlign val="superscript"/>
        <sz val="10"/>
        <rFont val="Arial"/>
        <family val="2"/>
      </rPr>
      <t>10</t>
    </r>
  </si>
  <si>
    <r>
      <t>14</t>
    </r>
    <r>
      <rPr>
        <vertAlign val="superscript"/>
        <sz val="10"/>
        <rFont val="Arial"/>
        <family val="2"/>
      </rPr>
      <t>50</t>
    </r>
  </si>
  <si>
    <r>
      <t>8</t>
    </r>
    <r>
      <rPr>
        <vertAlign val="superscript"/>
        <sz val="10"/>
        <rFont val="Arial"/>
        <family val="2"/>
      </rPr>
      <t>40</t>
    </r>
  </si>
  <si>
    <r>
      <t>9</t>
    </r>
    <r>
      <rPr>
        <vertAlign val="superscript"/>
        <sz val="10"/>
        <rFont val="Arial"/>
        <family val="2"/>
      </rPr>
      <t>25</t>
    </r>
  </si>
  <si>
    <r>
      <t>10</t>
    </r>
    <r>
      <rPr>
        <vertAlign val="superscript"/>
        <sz val="10"/>
        <rFont val="Arial"/>
        <family val="2"/>
      </rPr>
      <t>15</t>
    </r>
  </si>
  <si>
    <r>
      <t>11</t>
    </r>
    <r>
      <rPr>
        <vertAlign val="superscript"/>
        <sz val="10"/>
        <rFont val="Arial"/>
        <family val="2"/>
      </rPr>
      <t>20</t>
    </r>
  </si>
  <si>
    <r>
      <t>12</t>
    </r>
    <r>
      <rPr>
        <vertAlign val="superscript"/>
        <sz val="10"/>
        <rFont val="Arial"/>
        <family val="2"/>
      </rPr>
      <t>10</t>
    </r>
  </si>
  <si>
    <r>
      <t>13</t>
    </r>
    <r>
      <rPr>
        <vertAlign val="superscript"/>
        <sz val="10"/>
        <rFont val="Arial"/>
        <family val="2"/>
      </rPr>
      <t>00</t>
    </r>
  </si>
  <si>
    <r>
      <t>13</t>
    </r>
    <r>
      <rPr>
        <vertAlign val="superscript"/>
        <sz val="10"/>
        <rFont val="Arial"/>
        <family val="2"/>
      </rPr>
      <t>50</t>
    </r>
  </si>
  <si>
    <t>ÓRAREND ( 2017 - 2018. )</t>
  </si>
  <si>
    <t>Történelem</t>
  </si>
  <si>
    <t>Angol</t>
  </si>
  <si>
    <t>Matematika</t>
  </si>
  <si>
    <t>Kertművelés</t>
  </si>
  <si>
    <t>Testnevelés</t>
  </si>
  <si>
    <t>Természetismeret</t>
  </si>
  <si>
    <t>Magyar</t>
  </si>
  <si>
    <t>Szociális komp.</t>
  </si>
  <si>
    <t>Záróra</t>
  </si>
  <si>
    <t>Informatika</t>
  </si>
  <si>
    <t>Relaxáció</t>
  </si>
  <si>
    <t>Kompetencia</t>
  </si>
  <si>
    <t>Fizika</t>
  </si>
  <si>
    <t>Biológia</t>
  </si>
  <si>
    <t>Földrajz</t>
  </si>
  <si>
    <t>Kémia</t>
  </si>
  <si>
    <t>Hétnyitó</t>
  </si>
  <si>
    <t>Egészségnevelés</t>
  </si>
  <si>
    <t>Német</t>
  </si>
  <si>
    <t>Gépírás</t>
  </si>
  <si>
    <t>H</t>
  </si>
  <si>
    <t>K</t>
  </si>
  <si>
    <t>SZ</t>
  </si>
  <si>
    <t>CS</t>
  </si>
  <si>
    <t>P</t>
  </si>
  <si>
    <t>E P O C H A</t>
  </si>
  <si>
    <t>Német é.</t>
  </si>
  <si>
    <t>Vizuális kultúra</t>
  </si>
  <si>
    <t>Vízuális kultúra</t>
  </si>
  <si>
    <t>Tesnevelés</t>
  </si>
  <si>
    <t>Matematika é.</t>
  </si>
  <si>
    <t>Magyar é.</t>
  </si>
  <si>
    <t>Történelem é.</t>
  </si>
  <si>
    <t>h é t f ő</t>
  </si>
  <si>
    <t>k e d d</t>
  </si>
  <si>
    <t>s z e r d a</t>
  </si>
  <si>
    <t>c s ü t ö r t ö k</t>
  </si>
  <si>
    <t>p é n t e k</t>
  </si>
  <si>
    <t>Fizika é.</t>
  </si>
  <si>
    <t>Érettségi előkészítő</t>
  </si>
  <si>
    <t>Biológia é.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</si>
</sst>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9"/>
      <name val="Arial"/>
      <family val="2"/>
    </font>
    <font>
      <b/>
      <sz val="11"/>
      <color indexed="8"/>
      <name val="Arial"/>
      <family val="2"/>
    </font>
    <font>
      <sz val="10"/>
      <name val="Georgia"/>
      <family val="1"/>
    </font>
    <font>
      <sz val="14"/>
      <color indexed="8"/>
      <name val="Times New Roman"/>
      <family val="1"/>
    </font>
    <font>
      <i/>
      <sz val="10"/>
      <color indexed="8"/>
      <name val="Georgia"/>
      <family val="1"/>
    </font>
    <font>
      <vertAlign val="superscript"/>
      <sz val="10"/>
      <name val="Arial"/>
      <family val="2"/>
    </font>
    <font>
      <b/>
      <sz val="18"/>
      <color indexed="9"/>
      <name val="Times New Roman"/>
      <family val="1"/>
    </font>
    <font>
      <i/>
      <sz val="10"/>
      <name val="Georgia"/>
      <family val="1"/>
    </font>
    <font>
      <sz val="8"/>
      <name val="Arial"/>
      <family val="0"/>
    </font>
    <font>
      <sz val="14"/>
      <name val="Times New Roman"/>
      <family val="1"/>
    </font>
    <font>
      <sz val="16"/>
      <name val="Arial"/>
      <family val="2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5" borderId="7" applyNumberFormat="0" applyFon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18" borderId="0" xfId="0" applyFill="1" applyAlignment="1">
      <alignment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1" fillId="18" borderId="0" xfId="0" applyFont="1" applyFill="1" applyAlignment="1">
      <alignment horizontal="center" vertical="center"/>
    </xf>
    <xf numFmtId="49" fontId="0" fillId="9" borderId="11" xfId="0" applyNumberFormat="1" applyFill="1" applyBorder="1" applyAlignment="1">
      <alignment horizontal="right" vertical="center"/>
    </xf>
    <xf numFmtId="0" fontId="22" fillId="19" borderId="14" xfId="0" applyFont="1" applyFill="1" applyBorder="1" applyAlignment="1">
      <alignment horizontal="center" vertical="center"/>
    </xf>
    <xf numFmtId="0" fontId="22" fillId="19" borderId="15" xfId="0" applyFont="1" applyFill="1" applyBorder="1" applyAlignment="1">
      <alignment horizontal="center" vertical="center"/>
    </xf>
    <xf numFmtId="0" fontId="22" fillId="19" borderId="16" xfId="0" applyFont="1" applyFill="1" applyBorder="1" applyAlignment="1">
      <alignment horizontal="center" vertical="center"/>
    </xf>
    <xf numFmtId="49" fontId="0" fillId="9" borderId="17" xfId="0" applyNumberFormat="1" applyFill="1" applyBorder="1" applyAlignment="1">
      <alignment horizontal="right" vertical="center"/>
    </xf>
    <xf numFmtId="49" fontId="0" fillId="9" borderId="18" xfId="0" applyNumberFormat="1" applyFill="1" applyBorder="1" applyAlignment="1">
      <alignment horizontal="right" vertical="center"/>
    </xf>
    <xf numFmtId="49" fontId="0" fillId="9" borderId="13" xfId="0" applyNumberFormat="1" applyFill="1" applyBorder="1" applyAlignment="1">
      <alignment horizontal="right" vertical="center"/>
    </xf>
    <xf numFmtId="49" fontId="19" fillId="20" borderId="16" xfId="0" applyNumberFormat="1" applyFont="1" applyFill="1" applyBorder="1" applyAlignment="1">
      <alignment horizontal="center" vertical="center"/>
    </xf>
    <xf numFmtId="49" fontId="19" fillId="20" borderId="19" xfId="0" applyNumberFormat="1" applyFont="1" applyFill="1" applyBorder="1" applyAlignment="1">
      <alignment horizontal="center" vertical="center"/>
    </xf>
    <xf numFmtId="49" fontId="19" fillId="20" borderId="20" xfId="0" applyNumberFormat="1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31" fillId="19" borderId="16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28" fillId="21" borderId="14" xfId="0" applyFont="1" applyFill="1" applyBorder="1" applyAlignment="1">
      <alignment horizontal="center" vertical="center"/>
    </xf>
    <xf numFmtId="0" fontId="28" fillId="21" borderId="15" xfId="0" applyFont="1" applyFill="1" applyBorder="1" applyAlignment="1">
      <alignment horizontal="center" vertical="center"/>
    </xf>
    <xf numFmtId="0" fontId="28" fillId="21" borderId="16" xfId="0" applyFont="1" applyFill="1" applyBorder="1" applyAlignment="1">
      <alignment horizontal="center" vertical="center"/>
    </xf>
    <xf numFmtId="49" fontId="29" fillId="21" borderId="0" xfId="0" applyNumberFormat="1" applyFont="1" applyFill="1" applyBorder="1" applyAlignment="1">
      <alignment horizontal="center" vertical="center"/>
    </xf>
    <xf numFmtId="49" fontId="0" fillId="21" borderId="17" xfId="0" applyNumberFormat="1" applyFont="1" applyFill="1" applyBorder="1" applyAlignment="1">
      <alignment horizontal="right" vertical="center"/>
    </xf>
    <xf numFmtId="0" fontId="30" fillId="21" borderId="10" xfId="0" applyFont="1" applyFill="1" applyBorder="1" applyAlignment="1">
      <alignment horizontal="center" vertical="center"/>
    </xf>
    <xf numFmtId="0" fontId="26" fillId="21" borderId="18" xfId="0" applyFont="1" applyFill="1" applyBorder="1" applyAlignment="1">
      <alignment horizontal="center" vertical="center"/>
    </xf>
    <xf numFmtId="0" fontId="30" fillId="21" borderId="11" xfId="0" applyFont="1" applyFill="1" applyBorder="1" applyAlignment="1">
      <alignment horizontal="center" vertical="center"/>
    </xf>
    <xf numFmtId="49" fontId="0" fillId="21" borderId="11" xfId="0" applyNumberFormat="1" applyFont="1" applyFill="1" applyBorder="1" applyAlignment="1">
      <alignment horizontal="right" vertical="center"/>
    </xf>
    <xf numFmtId="49" fontId="0" fillId="21" borderId="0" xfId="0" applyNumberFormat="1" applyFont="1" applyFill="1" applyBorder="1" applyAlignment="1">
      <alignment horizontal="right" vertical="center"/>
    </xf>
    <xf numFmtId="0" fontId="30" fillId="21" borderId="12" xfId="0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49" fontId="0" fillId="21" borderId="18" xfId="0" applyNumberFormat="1" applyFont="1" applyFill="1" applyBorder="1" applyAlignment="1">
      <alignment horizontal="right" vertical="center"/>
    </xf>
    <xf numFmtId="49" fontId="0" fillId="21" borderId="13" xfId="0" applyNumberFormat="1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horizontal="center" vertical="center"/>
    </xf>
    <xf numFmtId="0" fontId="26" fillId="21" borderId="0" xfId="0" applyFont="1" applyFill="1" applyBorder="1" applyAlignment="1">
      <alignment horizontal="center" vertical="center"/>
    </xf>
    <xf numFmtId="0" fontId="32" fillId="21" borderId="16" xfId="0" applyFont="1" applyFill="1" applyBorder="1" applyAlignment="1">
      <alignment horizontal="center" vertical="center"/>
    </xf>
    <xf numFmtId="49" fontId="29" fillId="21" borderId="16" xfId="0" applyNumberFormat="1" applyFont="1" applyFill="1" applyBorder="1" applyAlignment="1">
      <alignment horizontal="center" vertical="center"/>
    </xf>
    <xf numFmtId="49" fontId="29" fillId="21" borderId="19" xfId="0" applyNumberFormat="1" applyFont="1" applyFill="1" applyBorder="1" applyAlignment="1">
      <alignment horizontal="center" vertical="center"/>
    </xf>
    <xf numFmtId="49" fontId="29" fillId="21" borderId="20" xfId="0" applyNumberFormat="1" applyFont="1" applyFill="1" applyBorder="1" applyAlignment="1">
      <alignment horizontal="center" vertical="center"/>
    </xf>
    <xf numFmtId="0" fontId="30" fillId="21" borderId="17" xfId="0" applyFont="1" applyFill="1" applyBorder="1" applyAlignment="1">
      <alignment horizontal="center" vertical="center"/>
    </xf>
    <xf numFmtId="0" fontId="26" fillId="21" borderId="17" xfId="0" applyFont="1" applyFill="1" applyBorder="1" applyAlignment="1">
      <alignment horizontal="center" vertical="center"/>
    </xf>
    <xf numFmtId="0" fontId="30" fillId="21" borderId="18" xfId="0" applyFont="1" applyFill="1" applyBorder="1" applyAlignment="1">
      <alignment horizontal="center" vertical="center"/>
    </xf>
    <xf numFmtId="49" fontId="19" fillId="20" borderId="16" xfId="0" applyNumberFormat="1" applyFont="1" applyFill="1" applyBorder="1" applyAlignment="1">
      <alignment horizontal="center" vertical="center"/>
    </xf>
    <xf numFmtId="49" fontId="19" fillId="20" borderId="23" xfId="0" applyNumberFormat="1" applyFont="1" applyFill="1" applyBorder="1" applyAlignment="1">
      <alignment horizontal="center" vertical="center"/>
    </xf>
    <xf numFmtId="49" fontId="19" fillId="20" borderId="19" xfId="0" applyNumberFormat="1" applyFont="1" applyFill="1" applyBorder="1" applyAlignment="1">
      <alignment horizontal="center" vertical="center"/>
    </xf>
    <xf numFmtId="49" fontId="19" fillId="20" borderId="14" xfId="0" applyNumberFormat="1" applyFont="1" applyFill="1" applyBorder="1" applyAlignment="1">
      <alignment horizontal="center" vertical="center"/>
    </xf>
    <xf numFmtId="0" fontId="25" fillId="22" borderId="24" xfId="0" applyFont="1" applyFill="1" applyBorder="1" applyAlignment="1">
      <alignment horizontal="center" vertical="center"/>
    </xf>
    <xf numFmtId="0" fontId="25" fillId="22" borderId="25" xfId="0" applyFont="1" applyFill="1" applyBorder="1" applyAlignment="1">
      <alignment horizontal="center" vertical="center"/>
    </xf>
    <xf numFmtId="0" fontId="25" fillId="22" borderId="26" xfId="0" applyFont="1" applyFill="1" applyBorder="1" applyAlignment="1">
      <alignment horizontal="center" vertical="center"/>
    </xf>
    <xf numFmtId="49" fontId="29" fillId="21" borderId="16" xfId="0" applyNumberFormat="1" applyFont="1" applyFill="1" applyBorder="1" applyAlignment="1">
      <alignment horizontal="center" vertical="center"/>
    </xf>
    <xf numFmtId="49" fontId="29" fillId="21" borderId="23" xfId="0" applyNumberFormat="1" applyFont="1" applyFill="1" applyBorder="1" applyAlignment="1">
      <alignment horizontal="center" vertical="center"/>
    </xf>
    <xf numFmtId="49" fontId="29" fillId="21" borderId="19" xfId="0" applyNumberFormat="1" applyFont="1" applyFill="1" applyBorder="1" applyAlignment="1">
      <alignment horizontal="center" vertical="center"/>
    </xf>
    <xf numFmtId="49" fontId="29" fillId="21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0"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3"/>
  <sheetViews>
    <sheetView tabSelected="1" zoomScalePageLayoutView="0" workbookViewId="0" topLeftCell="A43">
      <selection activeCell="F78" sqref="F78"/>
    </sheetView>
  </sheetViews>
  <sheetFormatPr defaultColWidth="2.7109375" defaultRowHeight="12.75"/>
  <cols>
    <col min="1" max="1" width="2.7109375" style="6" customWidth="1"/>
    <col min="2" max="2" width="4.28125" style="6" customWidth="1"/>
    <col min="3" max="3" width="3.57421875" style="6" customWidth="1"/>
    <col min="4" max="8" width="17.8515625" style="6" customWidth="1"/>
    <col min="9" max="9" width="3.57421875" style="6" customWidth="1"/>
    <col min="10" max="10" width="4.28125" style="6" customWidth="1"/>
    <col min="11" max="11" width="2.7109375" style="6" customWidth="1"/>
    <col min="12" max="12" width="4.28125" style="6" customWidth="1"/>
    <col min="13" max="19" width="17.8515625" style="6" customWidth="1"/>
    <col min="20" max="20" width="4.28125" style="6" customWidth="1"/>
    <col min="21" max="16384" width="2.7109375" style="6" customWidth="1"/>
  </cols>
  <sheetData>
    <row r="1" ht="15" customHeight="1" thickBot="1"/>
    <row r="2" spans="2:10" ht="22.5" customHeight="1" thickBot="1">
      <c r="B2" s="55" t="s">
        <v>35</v>
      </c>
      <c r="C2" s="56"/>
      <c r="D2" s="56"/>
      <c r="E2" s="56"/>
      <c r="F2" s="56"/>
      <c r="G2" s="56"/>
      <c r="H2" s="56"/>
      <c r="I2" s="56"/>
      <c r="J2" s="57"/>
    </row>
    <row r="3" spans="2:10" ht="11.25" customHeight="1">
      <c r="B3" s="1"/>
      <c r="C3" s="1"/>
      <c r="D3" s="1"/>
      <c r="E3" s="1"/>
      <c r="F3" s="1"/>
      <c r="G3" s="1"/>
      <c r="H3" s="1"/>
      <c r="I3" s="1"/>
      <c r="J3" s="1"/>
    </row>
    <row r="4" spans="2:20" ht="18.75" customHeight="1" thickBot="1">
      <c r="B4" s="51" t="s">
        <v>18</v>
      </c>
      <c r="C4" s="52"/>
      <c r="D4" s="8" t="s">
        <v>15</v>
      </c>
      <c r="E4" s="9" t="s">
        <v>12</v>
      </c>
      <c r="F4" s="9" t="s">
        <v>14</v>
      </c>
      <c r="G4" s="9" t="s">
        <v>13</v>
      </c>
      <c r="H4" s="10" t="s">
        <v>16</v>
      </c>
      <c r="I4" s="53" t="s">
        <v>18</v>
      </c>
      <c r="J4" s="54"/>
      <c r="L4" s="24" t="s">
        <v>56</v>
      </c>
      <c r="M4" s="14" t="s">
        <v>18</v>
      </c>
      <c r="N4" s="15" t="s">
        <v>2</v>
      </c>
      <c r="O4" s="15" t="s">
        <v>3</v>
      </c>
      <c r="P4" s="15" t="s">
        <v>4</v>
      </c>
      <c r="Q4" s="15" t="s">
        <v>5</v>
      </c>
      <c r="R4" s="15" t="s">
        <v>6</v>
      </c>
      <c r="S4" s="16" t="s">
        <v>7</v>
      </c>
      <c r="T4" s="24" t="s">
        <v>56</v>
      </c>
    </row>
    <row r="5" spans="2:20" ht="15" customHeight="1">
      <c r="B5" s="11" t="s">
        <v>21</v>
      </c>
      <c r="C5" s="2" t="s">
        <v>17</v>
      </c>
      <c r="D5" s="20"/>
      <c r="E5" s="20"/>
      <c r="F5" s="19"/>
      <c r="G5" s="20"/>
      <c r="H5" s="21"/>
      <c r="I5" s="3" t="s">
        <v>17</v>
      </c>
      <c r="J5" s="7" t="s">
        <v>28</v>
      </c>
      <c r="L5" s="17" t="s">
        <v>17</v>
      </c>
      <c r="M5" s="22">
        <f>D5</f>
        <v>0</v>
      </c>
      <c r="N5" s="22">
        <f>D15</f>
        <v>0</v>
      </c>
      <c r="O5" s="22">
        <f>D25</f>
        <v>0</v>
      </c>
      <c r="P5" s="22">
        <f>D35</f>
        <v>0</v>
      </c>
      <c r="Q5" s="22">
        <f>D45</f>
        <v>0</v>
      </c>
      <c r="R5" s="23" t="str">
        <f>D55</f>
        <v>Testnevelés</v>
      </c>
      <c r="S5" s="22">
        <f>D65</f>
        <v>0</v>
      </c>
      <c r="T5" s="17" t="s">
        <v>17</v>
      </c>
    </row>
    <row r="6" spans="2:20" ht="15" customHeight="1">
      <c r="B6" s="11" t="s">
        <v>22</v>
      </c>
      <c r="C6" s="4" t="s">
        <v>8</v>
      </c>
      <c r="D6" s="19" t="s">
        <v>41</v>
      </c>
      <c r="E6" s="20"/>
      <c r="F6" s="19" t="s">
        <v>40</v>
      </c>
      <c r="G6" s="20" t="s">
        <v>43</v>
      </c>
      <c r="H6" s="20" t="s">
        <v>63</v>
      </c>
      <c r="I6" s="5" t="s">
        <v>8</v>
      </c>
      <c r="J6" s="7" t="s">
        <v>29</v>
      </c>
      <c r="L6" s="18" t="s">
        <v>8</v>
      </c>
      <c r="M6" s="22" t="str">
        <f>D6</f>
        <v>Természetismeret</v>
      </c>
      <c r="N6" s="23" t="str">
        <f>D16</f>
        <v>Angol</v>
      </c>
      <c r="O6" s="22" t="str">
        <f aca="true" t="shared" si="0" ref="O6:O12">D26</f>
        <v>Hétnyitó</v>
      </c>
      <c r="P6" s="22" t="str">
        <f aca="true" t="shared" si="1" ref="P6:P12">D36</f>
        <v>Kémia</v>
      </c>
      <c r="Q6" s="22" t="str">
        <f aca="true" t="shared" si="2" ref="Q6:Q12">D46</f>
        <v>Német</v>
      </c>
      <c r="R6" s="23" t="str">
        <f aca="true" t="shared" si="3" ref="R6:R12">D56</f>
        <v>Testnevelés</v>
      </c>
      <c r="S6" s="22">
        <f aca="true" t="shared" si="4" ref="S6:S12">D66</f>
        <v>0</v>
      </c>
      <c r="T6" s="18" t="s">
        <v>8</v>
      </c>
    </row>
    <row r="7" spans="2:20" ht="15" customHeight="1">
      <c r="B7" s="11" t="s">
        <v>23</v>
      </c>
      <c r="C7" s="4" t="s">
        <v>9</v>
      </c>
      <c r="D7" s="19" t="s">
        <v>37</v>
      </c>
      <c r="E7" s="20" t="s">
        <v>39</v>
      </c>
      <c r="F7" s="20" t="s">
        <v>42</v>
      </c>
      <c r="G7" s="19" t="s">
        <v>40</v>
      </c>
      <c r="H7" s="20" t="s">
        <v>63</v>
      </c>
      <c r="I7" s="5" t="s">
        <v>9</v>
      </c>
      <c r="J7" s="7" t="s">
        <v>30</v>
      </c>
      <c r="L7" s="18" t="s">
        <v>9</v>
      </c>
      <c r="M7" s="22" t="str">
        <f aca="true" t="shared" si="5" ref="M7:M12">D7</f>
        <v>Angol</v>
      </c>
      <c r="N7" s="23" t="str">
        <f aca="true" t="shared" si="6" ref="N7:N12">D17</f>
        <v>Matematika</v>
      </c>
      <c r="O7" s="22" t="str">
        <f t="shared" si="0"/>
        <v>Szociális komp.</v>
      </c>
      <c r="P7" s="22" t="str">
        <f t="shared" si="1"/>
        <v>Német</v>
      </c>
      <c r="Q7" s="22" t="str">
        <f t="shared" si="2"/>
        <v>Testnevelés</v>
      </c>
      <c r="R7" s="23" t="str">
        <f t="shared" si="3"/>
        <v>Angol</v>
      </c>
      <c r="S7" s="22" t="str">
        <f t="shared" si="4"/>
        <v>Matematika</v>
      </c>
      <c r="T7" s="18" t="s">
        <v>9</v>
      </c>
    </row>
    <row r="8" spans="2:20" ht="15" customHeight="1">
      <c r="B8" s="11" t="s">
        <v>24</v>
      </c>
      <c r="C8" s="4" t="s">
        <v>10</v>
      </c>
      <c r="D8" s="19" t="s">
        <v>37</v>
      </c>
      <c r="E8" s="20" t="s">
        <v>41</v>
      </c>
      <c r="F8" s="20" t="s">
        <v>42</v>
      </c>
      <c r="G8" s="20" t="s">
        <v>36</v>
      </c>
      <c r="H8" s="20" t="s">
        <v>38</v>
      </c>
      <c r="I8" s="5" t="s">
        <v>10</v>
      </c>
      <c r="J8" s="7" t="s">
        <v>31</v>
      </c>
      <c r="L8" s="18" t="s">
        <v>10</v>
      </c>
      <c r="M8" s="22" t="str">
        <f t="shared" si="5"/>
        <v>Angol</v>
      </c>
      <c r="N8" s="23" t="str">
        <f t="shared" si="6"/>
        <v>Testnevelés</v>
      </c>
      <c r="O8" s="22" t="str">
        <f t="shared" si="0"/>
        <v>Kompetencia</v>
      </c>
      <c r="P8" s="22" t="str">
        <f t="shared" si="1"/>
        <v>Matematika</v>
      </c>
      <c r="Q8" s="22" t="str">
        <f t="shared" si="2"/>
        <v>Kompetencia</v>
      </c>
      <c r="R8" s="23" t="str">
        <f t="shared" si="3"/>
        <v>Angol</v>
      </c>
      <c r="S8" s="22" t="str">
        <f t="shared" si="4"/>
        <v>Matematika</v>
      </c>
      <c r="T8" s="18" t="s">
        <v>10</v>
      </c>
    </row>
    <row r="9" spans="2:20" ht="15" customHeight="1">
      <c r="B9" s="11" t="s">
        <v>19</v>
      </c>
      <c r="C9" s="4" t="s">
        <v>11</v>
      </c>
      <c r="D9" s="19" t="s">
        <v>40</v>
      </c>
      <c r="E9" s="20" t="s">
        <v>38</v>
      </c>
      <c r="F9" s="20" t="s">
        <v>42</v>
      </c>
      <c r="G9" s="20" t="s">
        <v>36</v>
      </c>
      <c r="H9" s="21" t="s">
        <v>45</v>
      </c>
      <c r="I9" s="5" t="s">
        <v>11</v>
      </c>
      <c r="J9" s="7" t="s">
        <v>32</v>
      </c>
      <c r="L9" s="18" t="s">
        <v>11</v>
      </c>
      <c r="M9" s="22" t="str">
        <f t="shared" si="5"/>
        <v>Testnevelés</v>
      </c>
      <c r="N9" s="23" t="str">
        <f t="shared" si="6"/>
        <v>Földrajz</v>
      </c>
      <c r="O9" s="22" t="str">
        <f t="shared" si="0"/>
        <v>Angol</v>
      </c>
      <c r="P9" s="22" t="str">
        <f t="shared" si="1"/>
        <v>Szociális komp.</v>
      </c>
      <c r="Q9" s="22" t="str">
        <f t="shared" si="2"/>
        <v>Kémia</v>
      </c>
      <c r="R9" s="23" t="str">
        <f t="shared" si="3"/>
        <v>Angol</v>
      </c>
      <c r="S9" s="22" t="str">
        <f t="shared" si="4"/>
        <v>Német</v>
      </c>
      <c r="T9" s="18" t="s">
        <v>11</v>
      </c>
    </row>
    <row r="10" spans="2:20" ht="15" customHeight="1">
      <c r="B10" s="11" t="s">
        <v>25</v>
      </c>
      <c r="C10" s="4" t="s">
        <v>0</v>
      </c>
      <c r="D10" s="19" t="s">
        <v>38</v>
      </c>
      <c r="E10" s="20" t="s">
        <v>46</v>
      </c>
      <c r="F10" s="20" t="s">
        <v>42</v>
      </c>
      <c r="G10" s="20" t="s">
        <v>38</v>
      </c>
      <c r="H10" s="21" t="s">
        <v>44</v>
      </c>
      <c r="I10" s="5" t="s">
        <v>0</v>
      </c>
      <c r="J10" s="7" t="s">
        <v>33</v>
      </c>
      <c r="L10" s="18" t="s">
        <v>0</v>
      </c>
      <c r="M10" s="22" t="str">
        <f t="shared" si="5"/>
        <v>Matematika</v>
      </c>
      <c r="N10" s="23" t="str">
        <f t="shared" si="6"/>
        <v>Szociális komp.</v>
      </c>
      <c r="O10" s="22" t="str">
        <f t="shared" si="0"/>
        <v>Testnevelés</v>
      </c>
      <c r="P10" s="22" t="str">
        <f t="shared" si="1"/>
        <v>Relaxáció</v>
      </c>
      <c r="Q10" s="22" t="str">
        <f t="shared" si="2"/>
        <v>Biológia</v>
      </c>
      <c r="R10" s="23" t="str">
        <f t="shared" si="3"/>
        <v>Német</v>
      </c>
      <c r="S10" s="22" t="str">
        <f t="shared" si="4"/>
        <v>Angol</v>
      </c>
      <c r="T10" s="18" t="s">
        <v>0</v>
      </c>
    </row>
    <row r="11" spans="2:20" ht="15" customHeight="1">
      <c r="B11" s="11" t="s">
        <v>26</v>
      </c>
      <c r="C11" s="4" t="s">
        <v>1</v>
      </c>
      <c r="D11" s="19"/>
      <c r="E11" s="20"/>
      <c r="F11" s="20"/>
      <c r="G11" s="20"/>
      <c r="H11" s="21"/>
      <c r="I11" s="5" t="s">
        <v>1</v>
      </c>
      <c r="J11" s="7" t="s">
        <v>34</v>
      </c>
      <c r="L11" s="18" t="s">
        <v>1</v>
      </c>
      <c r="M11" s="22">
        <f t="shared" si="5"/>
        <v>0</v>
      </c>
      <c r="N11" s="23">
        <f t="shared" si="6"/>
        <v>0</v>
      </c>
      <c r="O11" s="22" t="str">
        <f t="shared" si="0"/>
        <v>Biológia</v>
      </c>
      <c r="P11" s="22" t="str">
        <f t="shared" si="1"/>
        <v>Testnevelés</v>
      </c>
      <c r="Q11" s="22" t="str">
        <f t="shared" si="2"/>
        <v>Matematika</v>
      </c>
      <c r="R11" s="23" t="str">
        <f t="shared" si="3"/>
        <v>Német é.</v>
      </c>
      <c r="S11" s="22" t="str">
        <f t="shared" si="4"/>
        <v>Angol</v>
      </c>
      <c r="T11" s="18" t="s">
        <v>1</v>
      </c>
    </row>
    <row r="12" spans="2:20" ht="15" customHeight="1">
      <c r="B12" s="12" t="s">
        <v>27</v>
      </c>
      <c r="C12" s="4" t="s">
        <v>2</v>
      </c>
      <c r="D12" s="19"/>
      <c r="E12" s="20"/>
      <c r="F12" s="20"/>
      <c r="G12" s="20"/>
      <c r="H12" s="21"/>
      <c r="I12" s="5" t="s">
        <v>2</v>
      </c>
      <c r="J12" s="13" t="s">
        <v>20</v>
      </c>
      <c r="L12" s="18" t="s">
        <v>2</v>
      </c>
      <c r="M12" s="22">
        <f t="shared" si="5"/>
        <v>0</v>
      </c>
      <c r="N12" s="23">
        <f t="shared" si="6"/>
        <v>0</v>
      </c>
      <c r="O12" s="22">
        <f t="shared" si="0"/>
        <v>0</v>
      </c>
      <c r="P12" s="22">
        <f t="shared" si="1"/>
        <v>0</v>
      </c>
      <c r="Q12" s="22" t="str">
        <f t="shared" si="2"/>
        <v>Angol</v>
      </c>
      <c r="R12" s="23">
        <f t="shared" si="3"/>
        <v>0</v>
      </c>
      <c r="S12" s="22" t="str">
        <f t="shared" si="4"/>
        <v>Angol</v>
      </c>
      <c r="T12" s="18" t="s">
        <v>2</v>
      </c>
    </row>
    <row r="13" spans="2:10" ht="6.75" customHeight="1">
      <c r="B13" s="1"/>
      <c r="C13" s="1"/>
      <c r="D13" s="1"/>
      <c r="E13" s="1"/>
      <c r="F13" s="1"/>
      <c r="G13" s="1"/>
      <c r="H13" s="1"/>
      <c r="I13" s="1"/>
      <c r="J13" s="1"/>
    </row>
    <row r="14" spans="2:20" ht="18.75" customHeight="1" thickBot="1">
      <c r="B14" s="51" t="s">
        <v>2</v>
      </c>
      <c r="C14" s="52"/>
      <c r="D14" s="8" t="s">
        <v>15</v>
      </c>
      <c r="E14" s="9" t="s">
        <v>12</v>
      </c>
      <c r="F14" s="9" t="s">
        <v>14</v>
      </c>
      <c r="G14" s="9" t="s">
        <v>13</v>
      </c>
      <c r="H14" s="10" t="s">
        <v>16</v>
      </c>
      <c r="I14" s="53" t="s">
        <v>2</v>
      </c>
      <c r="J14" s="54"/>
      <c r="L14" s="24" t="s">
        <v>57</v>
      </c>
      <c r="M14" s="14" t="s">
        <v>18</v>
      </c>
      <c r="N14" s="15" t="s">
        <v>2</v>
      </c>
      <c r="O14" s="15" t="s">
        <v>3</v>
      </c>
      <c r="P14" s="15" t="s">
        <v>4</v>
      </c>
      <c r="Q14" s="15" t="s">
        <v>5</v>
      </c>
      <c r="R14" s="15" t="s">
        <v>6</v>
      </c>
      <c r="S14" s="16" t="s">
        <v>7</v>
      </c>
      <c r="T14" s="24" t="s">
        <v>57</v>
      </c>
    </row>
    <row r="15" spans="2:20" ht="15" customHeight="1">
      <c r="B15" s="11" t="s">
        <v>21</v>
      </c>
      <c r="C15" s="2" t="s">
        <v>17</v>
      </c>
      <c r="D15" s="19"/>
      <c r="E15" s="20"/>
      <c r="F15" s="19"/>
      <c r="G15" s="20"/>
      <c r="H15" s="21"/>
      <c r="I15" s="3" t="s">
        <v>17</v>
      </c>
      <c r="J15" s="7" t="s">
        <v>28</v>
      </c>
      <c r="L15" s="17" t="s">
        <v>17</v>
      </c>
      <c r="M15" s="22">
        <f>E5</f>
        <v>0</v>
      </c>
      <c r="N15" s="22">
        <f>E15</f>
        <v>0</v>
      </c>
      <c r="O15" s="22">
        <f>E25</f>
        <v>0</v>
      </c>
      <c r="P15" s="22">
        <f>E35</f>
        <v>0</v>
      </c>
      <c r="Q15" s="22" t="str">
        <f>E45</f>
        <v>Informatika</v>
      </c>
      <c r="R15" s="23">
        <f>E55</f>
        <v>0</v>
      </c>
      <c r="S15" s="22">
        <f>E65</f>
        <v>0</v>
      </c>
      <c r="T15" s="17" t="s">
        <v>17</v>
      </c>
    </row>
    <row r="16" spans="2:20" ht="15" customHeight="1">
      <c r="B16" s="11" t="s">
        <v>22</v>
      </c>
      <c r="C16" s="4" t="s">
        <v>8</v>
      </c>
      <c r="D16" s="19" t="s">
        <v>37</v>
      </c>
      <c r="E16" s="20" t="s">
        <v>51</v>
      </c>
      <c r="F16" s="20" t="s">
        <v>37</v>
      </c>
      <c r="G16" s="20" t="s">
        <v>40</v>
      </c>
      <c r="H16" s="20" t="s">
        <v>37</v>
      </c>
      <c r="I16" s="5" t="s">
        <v>8</v>
      </c>
      <c r="J16" s="7" t="s">
        <v>29</v>
      </c>
      <c r="L16" s="18" t="s">
        <v>8</v>
      </c>
      <c r="M16" s="22">
        <f aca="true" t="shared" si="7" ref="M16:M22">E6</f>
        <v>0</v>
      </c>
      <c r="N16" s="22" t="str">
        <f aca="true" t="shared" si="8" ref="N16:N22">E16</f>
        <v>Kémia</v>
      </c>
      <c r="O16" s="22" t="str">
        <f aca="true" t="shared" si="9" ref="O16:O22">E26</f>
        <v>E P O C H A</v>
      </c>
      <c r="P16" s="22" t="str">
        <f aca="true" t="shared" si="10" ref="P16:P22">E36</f>
        <v>E P O C H A</v>
      </c>
      <c r="Q16" s="22" t="str">
        <f aca="true" t="shared" si="11" ref="Q16:Q22">E46</f>
        <v>E P O C H A</v>
      </c>
      <c r="R16" s="23" t="str">
        <f aca="true" t="shared" si="12" ref="R16:R22">E56</f>
        <v>E P O C H A</v>
      </c>
      <c r="S16" s="22">
        <f aca="true" t="shared" si="13" ref="S16:S22">E66</f>
        <v>0</v>
      </c>
      <c r="T16" s="18" t="s">
        <v>8</v>
      </c>
    </row>
    <row r="17" spans="2:20" ht="15" customHeight="1">
      <c r="B17" s="11" t="s">
        <v>23</v>
      </c>
      <c r="C17" s="4" t="s">
        <v>9</v>
      </c>
      <c r="D17" s="19" t="s">
        <v>38</v>
      </c>
      <c r="E17" s="20" t="s">
        <v>48</v>
      </c>
      <c r="F17" s="20" t="s">
        <v>40</v>
      </c>
      <c r="G17" s="20" t="s">
        <v>63</v>
      </c>
      <c r="H17" s="20" t="s">
        <v>47</v>
      </c>
      <c r="I17" s="5" t="s">
        <v>9</v>
      </c>
      <c r="J17" s="7" t="s">
        <v>30</v>
      </c>
      <c r="L17" s="18" t="s">
        <v>9</v>
      </c>
      <c r="M17" s="22" t="str">
        <f t="shared" si="7"/>
        <v>Kertművelés</v>
      </c>
      <c r="N17" s="22" t="str">
        <f t="shared" si="8"/>
        <v>Fizika</v>
      </c>
      <c r="O17" s="22" t="str">
        <f t="shared" si="9"/>
        <v>E P O C H A</v>
      </c>
      <c r="P17" s="22" t="str">
        <f t="shared" si="10"/>
        <v>E P O C H A</v>
      </c>
      <c r="Q17" s="22" t="str">
        <f t="shared" si="11"/>
        <v>E P O C H A</v>
      </c>
      <c r="R17" s="23" t="str">
        <f t="shared" si="12"/>
        <v>E P O C H A</v>
      </c>
      <c r="S17" s="22">
        <f t="shared" si="13"/>
        <v>0</v>
      </c>
      <c r="T17" s="18" t="s">
        <v>9</v>
      </c>
    </row>
    <row r="18" spans="2:20" ht="15" customHeight="1">
      <c r="B18" s="11" t="s">
        <v>24</v>
      </c>
      <c r="C18" s="4" t="s">
        <v>10</v>
      </c>
      <c r="D18" s="19" t="s">
        <v>40</v>
      </c>
      <c r="E18" s="20" t="s">
        <v>38</v>
      </c>
      <c r="F18" s="20" t="s">
        <v>47</v>
      </c>
      <c r="G18" s="20" t="s">
        <v>63</v>
      </c>
      <c r="H18" s="19" t="s">
        <v>45</v>
      </c>
      <c r="I18" s="5" t="s">
        <v>10</v>
      </c>
      <c r="J18" s="7" t="s">
        <v>31</v>
      </c>
      <c r="L18" s="18" t="s">
        <v>10</v>
      </c>
      <c r="M18" s="22" t="str">
        <f t="shared" si="7"/>
        <v>Természetismeret</v>
      </c>
      <c r="N18" s="22" t="str">
        <f t="shared" si="8"/>
        <v>Matematika</v>
      </c>
      <c r="O18" s="22" t="str">
        <f t="shared" si="9"/>
        <v>Fizika</v>
      </c>
      <c r="P18" s="22" t="str">
        <f t="shared" si="10"/>
        <v>Angol</v>
      </c>
      <c r="Q18" s="22" t="str">
        <f t="shared" si="11"/>
        <v>Magyar</v>
      </c>
      <c r="R18" s="23" t="str">
        <f t="shared" si="12"/>
        <v>Informatika</v>
      </c>
      <c r="S18" s="22" t="str">
        <f t="shared" si="13"/>
        <v>Történelem</v>
      </c>
      <c r="T18" s="18" t="s">
        <v>10</v>
      </c>
    </row>
    <row r="19" spans="2:20" ht="15" customHeight="1">
      <c r="B19" s="11" t="s">
        <v>19</v>
      </c>
      <c r="C19" s="4" t="s">
        <v>11</v>
      </c>
      <c r="D19" s="19" t="s">
        <v>50</v>
      </c>
      <c r="E19" s="20" t="s">
        <v>50</v>
      </c>
      <c r="F19" s="20" t="s">
        <v>38</v>
      </c>
      <c r="G19" s="20" t="s">
        <v>38</v>
      </c>
      <c r="H19" s="19" t="s">
        <v>42</v>
      </c>
      <c r="I19" s="5" t="s">
        <v>11</v>
      </c>
      <c r="J19" s="7" t="s">
        <v>32</v>
      </c>
      <c r="L19" s="18" t="s">
        <v>11</v>
      </c>
      <c r="M19" s="22" t="str">
        <f t="shared" si="7"/>
        <v>Matematika</v>
      </c>
      <c r="N19" s="22" t="str">
        <f t="shared" si="8"/>
        <v>Földrajz</v>
      </c>
      <c r="O19" s="22" t="str">
        <f t="shared" si="9"/>
        <v>Magyar</v>
      </c>
      <c r="P19" s="22" t="str">
        <f t="shared" si="10"/>
        <v>Fizika</v>
      </c>
      <c r="Q19" s="22" t="str">
        <f t="shared" si="11"/>
        <v>Kompetencia</v>
      </c>
      <c r="R19" s="23" t="str">
        <f t="shared" si="12"/>
        <v>Informatika</v>
      </c>
      <c r="S19" s="22" t="str">
        <f t="shared" si="13"/>
        <v>Történelem</v>
      </c>
      <c r="T19" s="18" t="s">
        <v>11</v>
      </c>
    </row>
    <row r="20" spans="2:20" ht="15" customHeight="1">
      <c r="B20" s="11" t="s">
        <v>25</v>
      </c>
      <c r="C20" s="4" t="s">
        <v>0</v>
      </c>
      <c r="D20" s="20" t="s">
        <v>43</v>
      </c>
      <c r="E20" s="20" t="s">
        <v>42</v>
      </c>
      <c r="F20" s="20" t="s">
        <v>49</v>
      </c>
      <c r="G20" s="20" t="s">
        <v>36</v>
      </c>
      <c r="H20" s="21" t="s">
        <v>44</v>
      </c>
      <c r="I20" s="5" t="s">
        <v>0</v>
      </c>
      <c r="J20" s="7" t="s">
        <v>33</v>
      </c>
      <c r="L20" s="18" t="s">
        <v>0</v>
      </c>
      <c r="M20" s="22" t="str">
        <f t="shared" si="7"/>
        <v>Relaxáció</v>
      </c>
      <c r="N20" s="22" t="str">
        <f t="shared" si="8"/>
        <v>Magyar</v>
      </c>
      <c r="O20" s="22" t="str">
        <f t="shared" si="9"/>
        <v>Matematika</v>
      </c>
      <c r="P20" s="22" t="str">
        <f t="shared" si="10"/>
        <v>Informatika</v>
      </c>
      <c r="Q20" s="22" t="str">
        <f t="shared" si="11"/>
        <v>Történelem</v>
      </c>
      <c r="R20" s="23" t="str">
        <f t="shared" si="12"/>
        <v>Biológia</v>
      </c>
      <c r="S20" s="22" t="str">
        <f t="shared" si="13"/>
        <v>Érettségi előkészítő</v>
      </c>
      <c r="T20" s="18" t="s">
        <v>0</v>
      </c>
    </row>
    <row r="21" spans="2:20" ht="15" customHeight="1">
      <c r="B21" s="11" t="s">
        <v>26</v>
      </c>
      <c r="C21" s="4" t="s">
        <v>1</v>
      </c>
      <c r="D21" s="19"/>
      <c r="E21" s="20" t="s">
        <v>39</v>
      </c>
      <c r="F21" s="20" t="s">
        <v>42</v>
      </c>
      <c r="G21" s="20" t="s">
        <v>36</v>
      </c>
      <c r="H21" s="21"/>
      <c r="I21" s="5" t="s">
        <v>1</v>
      </c>
      <c r="J21" s="7" t="s">
        <v>34</v>
      </c>
      <c r="L21" s="18" t="s">
        <v>1</v>
      </c>
      <c r="M21" s="22">
        <f t="shared" si="7"/>
        <v>0</v>
      </c>
      <c r="N21" s="22" t="str">
        <f t="shared" si="8"/>
        <v>Kertművelés</v>
      </c>
      <c r="O21" s="22" t="str">
        <f t="shared" si="9"/>
        <v>Földrajz</v>
      </c>
      <c r="P21" s="22" t="str">
        <f t="shared" si="10"/>
        <v>Kompetencia</v>
      </c>
      <c r="Q21" s="22" t="str">
        <f t="shared" si="11"/>
        <v>Fizika</v>
      </c>
      <c r="R21" s="23" t="str">
        <f t="shared" si="12"/>
        <v>Történelem</v>
      </c>
      <c r="S21" s="22" t="str">
        <f t="shared" si="13"/>
        <v>Informatika</v>
      </c>
      <c r="T21" s="18" t="s">
        <v>1</v>
      </c>
    </row>
    <row r="22" spans="2:20" ht="15" customHeight="1">
      <c r="B22" s="11" t="s">
        <v>27</v>
      </c>
      <c r="C22" s="4" t="s">
        <v>2</v>
      </c>
      <c r="D22" s="19"/>
      <c r="E22" s="20"/>
      <c r="F22" s="20" t="s">
        <v>42</v>
      </c>
      <c r="G22" s="20"/>
      <c r="H22" s="21"/>
      <c r="I22" s="5" t="s">
        <v>2</v>
      </c>
      <c r="J22" s="7" t="s">
        <v>20</v>
      </c>
      <c r="L22" s="18" t="s">
        <v>2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 t="str">
        <f t="shared" si="10"/>
        <v>Történelem</v>
      </c>
      <c r="Q22" s="22">
        <f t="shared" si="11"/>
        <v>0</v>
      </c>
      <c r="R22" s="23" t="str">
        <f t="shared" si="12"/>
        <v>Magyar</v>
      </c>
      <c r="S22" s="22" t="str">
        <f t="shared" si="13"/>
        <v>Biológia</v>
      </c>
      <c r="T22" s="18" t="s">
        <v>2</v>
      </c>
    </row>
    <row r="23" spans="2:10" ht="7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20" ht="18.75" customHeight="1" thickBot="1">
      <c r="B24" s="51" t="s">
        <v>3</v>
      </c>
      <c r="C24" s="52"/>
      <c r="D24" s="8" t="s">
        <v>15</v>
      </c>
      <c r="E24" s="9" t="s">
        <v>12</v>
      </c>
      <c r="F24" s="9" t="s">
        <v>14</v>
      </c>
      <c r="G24" s="9" t="s">
        <v>13</v>
      </c>
      <c r="H24" s="10" t="s">
        <v>16</v>
      </c>
      <c r="I24" s="53" t="s">
        <v>3</v>
      </c>
      <c r="J24" s="54"/>
      <c r="L24" s="24" t="s">
        <v>58</v>
      </c>
      <c r="M24" s="14" t="s">
        <v>18</v>
      </c>
      <c r="N24" s="15" t="s">
        <v>2</v>
      </c>
      <c r="O24" s="15" t="s">
        <v>3</v>
      </c>
      <c r="P24" s="15" t="s">
        <v>4</v>
      </c>
      <c r="Q24" s="15" t="s">
        <v>5</v>
      </c>
      <c r="R24" s="15" t="s">
        <v>6</v>
      </c>
      <c r="S24" s="16" t="s">
        <v>7</v>
      </c>
      <c r="T24" s="24" t="s">
        <v>58</v>
      </c>
    </row>
    <row r="25" spans="2:20" ht="15" customHeight="1">
      <c r="B25" s="11" t="s">
        <v>21</v>
      </c>
      <c r="C25" s="2" t="s">
        <v>17</v>
      </c>
      <c r="D25" s="19"/>
      <c r="E25" s="20"/>
      <c r="F25" s="19"/>
      <c r="G25" s="20"/>
      <c r="H25" s="21"/>
      <c r="I25" s="3" t="s">
        <v>17</v>
      </c>
      <c r="J25" s="7" t="s">
        <v>28</v>
      </c>
      <c r="L25" s="17" t="s">
        <v>17</v>
      </c>
      <c r="M25" s="22">
        <f>F5</f>
        <v>0</v>
      </c>
      <c r="N25" s="22">
        <f>F15</f>
        <v>0</v>
      </c>
      <c r="O25" s="22">
        <f>F25</f>
        <v>0</v>
      </c>
      <c r="P25" s="22" t="str">
        <f>F35</f>
        <v>Testnevelés</v>
      </c>
      <c r="Q25" s="22" t="str">
        <f>F45</f>
        <v>Testnevelés</v>
      </c>
      <c r="R25" s="23">
        <f>F55</f>
        <v>0</v>
      </c>
      <c r="S25" s="22">
        <f>F65</f>
        <v>0</v>
      </c>
      <c r="T25" s="17" t="s">
        <v>17</v>
      </c>
    </row>
    <row r="26" spans="2:20" ht="15" customHeight="1">
      <c r="B26" s="11" t="s">
        <v>22</v>
      </c>
      <c r="C26" s="4" t="s">
        <v>8</v>
      </c>
      <c r="D26" s="19" t="s">
        <v>52</v>
      </c>
      <c r="E26" s="20" t="s">
        <v>61</v>
      </c>
      <c r="F26" s="20" t="s">
        <v>61</v>
      </c>
      <c r="G26" s="20" t="s">
        <v>61</v>
      </c>
      <c r="H26" s="20" t="s">
        <v>61</v>
      </c>
      <c r="I26" s="5" t="s">
        <v>8</v>
      </c>
      <c r="J26" s="7" t="s">
        <v>29</v>
      </c>
      <c r="L26" s="18" t="s">
        <v>8</v>
      </c>
      <c r="M26" s="22" t="str">
        <f aca="true" t="shared" si="14" ref="M26:M32">F6</f>
        <v>Testnevelés</v>
      </c>
      <c r="N26" s="22" t="str">
        <f aca="true" t="shared" si="15" ref="N26:N32">F16</f>
        <v>Angol</v>
      </c>
      <c r="O26" s="22" t="str">
        <f aca="true" t="shared" si="16" ref="O26:O32">F26</f>
        <v>E P O C H A</v>
      </c>
      <c r="P26" s="22" t="str">
        <f aca="true" t="shared" si="17" ref="P26:P32">F36</f>
        <v>E P O C H A</v>
      </c>
      <c r="Q26" s="22" t="str">
        <f aca="true" t="shared" si="18" ref="Q26:Q32">F46</f>
        <v>E P O C H A</v>
      </c>
      <c r="R26" s="23" t="str">
        <f aca="true" t="shared" si="19" ref="R26:R32">F56</f>
        <v>E P O C H A</v>
      </c>
      <c r="S26" s="22" t="str">
        <f aca="true" t="shared" si="20" ref="S26:S32">F66</f>
        <v>Matematika é.</v>
      </c>
      <c r="T26" s="18" t="s">
        <v>8</v>
      </c>
    </row>
    <row r="27" spans="2:20" ht="15" customHeight="1">
      <c r="B27" s="11" t="s">
        <v>23</v>
      </c>
      <c r="C27" s="4" t="s">
        <v>9</v>
      </c>
      <c r="D27" s="20" t="s">
        <v>43</v>
      </c>
      <c r="E27" s="20" t="s">
        <v>61</v>
      </c>
      <c r="F27" s="20" t="s">
        <v>61</v>
      </c>
      <c r="G27" s="20" t="s">
        <v>61</v>
      </c>
      <c r="H27" s="20" t="s">
        <v>61</v>
      </c>
      <c r="I27" s="5" t="s">
        <v>9</v>
      </c>
      <c r="J27" s="7" t="s">
        <v>30</v>
      </c>
      <c r="L27" s="18" t="s">
        <v>9</v>
      </c>
      <c r="M27" s="22" t="str">
        <f t="shared" si="14"/>
        <v>Magyar</v>
      </c>
      <c r="N27" s="22" t="str">
        <f t="shared" si="15"/>
        <v>Testnevelés</v>
      </c>
      <c r="O27" s="22" t="str">
        <f t="shared" si="16"/>
        <v>E P O C H A</v>
      </c>
      <c r="P27" s="22" t="str">
        <f t="shared" si="17"/>
        <v>E P O C H A</v>
      </c>
      <c r="Q27" s="22" t="str">
        <f t="shared" si="18"/>
        <v>E P O C H A</v>
      </c>
      <c r="R27" s="23" t="str">
        <f t="shared" si="19"/>
        <v>E P O C H A</v>
      </c>
      <c r="S27" s="22" t="str">
        <f t="shared" si="20"/>
        <v>Német</v>
      </c>
      <c r="T27" s="18" t="s">
        <v>9</v>
      </c>
    </row>
    <row r="28" spans="2:20" ht="15" customHeight="1">
      <c r="B28" s="11" t="s">
        <v>24</v>
      </c>
      <c r="C28" s="4" t="s">
        <v>10</v>
      </c>
      <c r="D28" s="23" t="s">
        <v>47</v>
      </c>
      <c r="E28" s="20" t="s">
        <v>48</v>
      </c>
      <c r="F28" s="20" t="s">
        <v>65</v>
      </c>
      <c r="G28" s="20" t="s">
        <v>47</v>
      </c>
      <c r="H28" s="20" t="s">
        <v>50</v>
      </c>
      <c r="I28" s="5" t="s">
        <v>10</v>
      </c>
      <c r="J28" s="7" t="s">
        <v>31</v>
      </c>
      <c r="L28" s="18" t="s">
        <v>10</v>
      </c>
      <c r="M28" s="22" t="str">
        <f t="shared" si="14"/>
        <v>Magyar</v>
      </c>
      <c r="N28" s="22" t="str">
        <f t="shared" si="15"/>
        <v>Kompetencia</v>
      </c>
      <c r="O28" s="22" t="str">
        <f t="shared" si="16"/>
        <v>Tesnevelés</v>
      </c>
      <c r="P28" s="22" t="str">
        <f t="shared" si="17"/>
        <v>Angol</v>
      </c>
      <c r="Q28" s="22" t="str">
        <f t="shared" si="18"/>
        <v>Német</v>
      </c>
      <c r="R28" s="23" t="str">
        <f t="shared" si="19"/>
        <v>Fizika</v>
      </c>
      <c r="S28" s="22" t="str">
        <f t="shared" si="20"/>
        <v>Informatika</v>
      </c>
      <c r="T28" s="18" t="s">
        <v>10</v>
      </c>
    </row>
    <row r="29" spans="2:20" ht="15" customHeight="1">
      <c r="B29" s="11" t="s">
        <v>19</v>
      </c>
      <c r="C29" s="4" t="s">
        <v>11</v>
      </c>
      <c r="D29" s="19" t="s">
        <v>37</v>
      </c>
      <c r="E29" s="20" t="s">
        <v>42</v>
      </c>
      <c r="F29" s="20" t="s">
        <v>37</v>
      </c>
      <c r="G29" s="20" t="s">
        <v>64</v>
      </c>
      <c r="H29" s="20" t="s">
        <v>37</v>
      </c>
      <c r="I29" s="5" t="s">
        <v>11</v>
      </c>
      <c r="J29" s="7" t="s">
        <v>32</v>
      </c>
      <c r="L29" s="18" t="s">
        <v>11</v>
      </c>
      <c r="M29" s="22" t="str">
        <f t="shared" si="14"/>
        <v>Magyar</v>
      </c>
      <c r="N29" s="22" t="str">
        <f t="shared" si="15"/>
        <v>Matematika</v>
      </c>
      <c r="O29" s="22" t="str">
        <f t="shared" si="16"/>
        <v>Angol</v>
      </c>
      <c r="P29" s="22" t="str">
        <f t="shared" si="17"/>
        <v>Földrajz</v>
      </c>
      <c r="Q29" s="22" t="str">
        <f t="shared" si="18"/>
        <v>Egészségnevelés</v>
      </c>
      <c r="R29" s="23" t="str">
        <f t="shared" si="19"/>
        <v>Német</v>
      </c>
      <c r="S29" s="22" t="str">
        <f t="shared" si="20"/>
        <v>Magyar</v>
      </c>
      <c r="T29" s="18" t="s">
        <v>11</v>
      </c>
    </row>
    <row r="30" spans="2:20" ht="15" customHeight="1">
      <c r="B30" s="11" t="s">
        <v>25</v>
      </c>
      <c r="C30" s="4" t="s">
        <v>0</v>
      </c>
      <c r="D30" s="19" t="s">
        <v>40</v>
      </c>
      <c r="E30" s="20" t="s">
        <v>38</v>
      </c>
      <c r="F30" s="20" t="s">
        <v>53</v>
      </c>
      <c r="G30" s="20" t="s">
        <v>64</v>
      </c>
      <c r="H30" s="21"/>
      <c r="I30" s="5" t="s">
        <v>0</v>
      </c>
      <c r="J30" s="7" t="s">
        <v>33</v>
      </c>
      <c r="L30" s="18" t="s">
        <v>0</v>
      </c>
      <c r="M30" s="22" t="str">
        <f t="shared" si="14"/>
        <v>Magyar</v>
      </c>
      <c r="N30" s="22" t="str">
        <f t="shared" si="15"/>
        <v>Biológia</v>
      </c>
      <c r="O30" s="22" t="str">
        <f>F30</f>
        <v>Egészségnevelés</v>
      </c>
      <c r="P30" s="22" t="str">
        <f t="shared" si="17"/>
        <v>Földrajz</v>
      </c>
      <c r="Q30" s="22" t="str">
        <f t="shared" si="18"/>
        <v>Angol</v>
      </c>
      <c r="R30" s="23" t="str">
        <f t="shared" si="19"/>
        <v>Kompetencia</v>
      </c>
      <c r="S30" s="22" t="str">
        <f t="shared" si="20"/>
        <v>Magyar</v>
      </c>
      <c r="T30" s="18" t="s">
        <v>0</v>
      </c>
    </row>
    <row r="31" spans="2:20" ht="15" customHeight="1">
      <c r="B31" s="11" t="s">
        <v>26</v>
      </c>
      <c r="C31" s="4" t="s">
        <v>1</v>
      </c>
      <c r="D31" s="19" t="s">
        <v>49</v>
      </c>
      <c r="E31" s="20" t="s">
        <v>50</v>
      </c>
      <c r="F31" s="20" t="s">
        <v>51</v>
      </c>
      <c r="G31" s="20" t="s">
        <v>42</v>
      </c>
      <c r="H31" s="21"/>
      <c r="I31" s="5" t="s">
        <v>1</v>
      </c>
      <c r="J31" s="7" t="s">
        <v>34</v>
      </c>
      <c r="L31" s="18" t="s">
        <v>1</v>
      </c>
      <c r="M31" s="22">
        <f t="shared" si="14"/>
        <v>0</v>
      </c>
      <c r="N31" s="22" t="str">
        <f t="shared" si="15"/>
        <v>Magyar</v>
      </c>
      <c r="O31" s="22" t="str">
        <f t="shared" si="16"/>
        <v>Kémia</v>
      </c>
      <c r="P31" s="22" t="str">
        <f t="shared" si="17"/>
        <v>Német</v>
      </c>
      <c r="Q31" s="22" t="str">
        <f t="shared" si="18"/>
        <v>Földrajz</v>
      </c>
      <c r="R31" s="23">
        <f t="shared" si="19"/>
        <v>0</v>
      </c>
      <c r="S31" s="22" t="str">
        <f t="shared" si="20"/>
        <v>Magyar é.</v>
      </c>
      <c r="T31" s="18" t="s">
        <v>1</v>
      </c>
    </row>
    <row r="32" spans="2:20" ht="15" customHeight="1">
      <c r="B32" s="11" t="s">
        <v>27</v>
      </c>
      <c r="C32" s="4" t="s">
        <v>2</v>
      </c>
      <c r="D32" s="19"/>
      <c r="E32" s="20"/>
      <c r="F32" s="20"/>
      <c r="G32" s="20"/>
      <c r="H32" s="21"/>
      <c r="I32" s="5" t="s">
        <v>2</v>
      </c>
      <c r="J32" s="7" t="s">
        <v>20</v>
      </c>
      <c r="L32" s="18" t="s">
        <v>2</v>
      </c>
      <c r="M32" s="22">
        <f t="shared" si="14"/>
        <v>0</v>
      </c>
      <c r="N32" s="22" t="str">
        <f t="shared" si="15"/>
        <v>Magyar</v>
      </c>
      <c r="O32" s="22">
        <f t="shared" si="16"/>
        <v>0</v>
      </c>
      <c r="P32" s="22" t="str">
        <f t="shared" si="17"/>
        <v>Magyar</v>
      </c>
      <c r="Q32" s="22" t="str">
        <f t="shared" si="18"/>
        <v>Földrajz</v>
      </c>
      <c r="R32" s="23">
        <f t="shared" si="19"/>
        <v>0</v>
      </c>
      <c r="S32" s="22">
        <f t="shared" si="20"/>
        <v>0</v>
      </c>
      <c r="T32" s="18" t="s">
        <v>2</v>
      </c>
    </row>
    <row r="33" spans="2:10" ht="7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20" ht="18.75" customHeight="1" thickBot="1">
      <c r="B34" s="51" t="s">
        <v>4</v>
      </c>
      <c r="C34" s="52"/>
      <c r="D34" s="8" t="s">
        <v>15</v>
      </c>
      <c r="E34" s="9" t="s">
        <v>12</v>
      </c>
      <c r="F34" s="9" t="s">
        <v>14</v>
      </c>
      <c r="G34" s="9" t="s">
        <v>13</v>
      </c>
      <c r="H34" s="10" t="s">
        <v>16</v>
      </c>
      <c r="I34" s="53" t="s">
        <v>4</v>
      </c>
      <c r="J34" s="54"/>
      <c r="L34" s="24" t="s">
        <v>59</v>
      </c>
      <c r="M34" s="14" t="s">
        <v>18</v>
      </c>
      <c r="N34" s="15" t="s">
        <v>2</v>
      </c>
      <c r="O34" s="15" t="s">
        <v>3</v>
      </c>
      <c r="P34" s="15" t="s">
        <v>4</v>
      </c>
      <c r="Q34" s="15" t="s">
        <v>5</v>
      </c>
      <c r="R34" s="15" t="s">
        <v>6</v>
      </c>
      <c r="S34" s="16" t="s">
        <v>7</v>
      </c>
      <c r="T34" s="24" t="s">
        <v>59</v>
      </c>
    </row>
    <row r="35" spans="2:20" ht="15" customHeight="1">
      <c r="B35" s="11" t="s">
        <v>21</v>
      </c>
      <c r="C35" s="2" t="s">
        <v>17</v>
      </c>
      <c r="D35" s="19"/>
      <c r="E35" s="20"/>
      <c r="F35" s="19" t="s">
        <v>40</v>
      </c>
      <c r="G35" s="20"/>
      <c r="H35" s="21" t="s">
        <v>45</v>
      </c>
      <c r="I35" s="3" t="s">
        <v>17</v>
      </c>
      <c r="J35" s="7" t="s">
        <v>28</v>
      </c>
      <c r="L35" s="17" t="s">
        <v>17</v>
      </c>
      <c r="M35" s="22">
        <f>G5</f>
        <v>0</v>
      </c>
      <c r="N35" s="22">
        <f>G15</f>
        <v>0</v>
      </c>
      <c r="O35" s="22">
        <f>G25</f>
        <v>0</v>
      </c>
      <c r="P35" s="22">
        <f>G35</f>
        <v>0</v>
      </c>
      <c r="Q35" s="22" t="str">
        <f>G45</f>
        <v>Informatika</v>
      </c>
      <c r="R35" s="23">
        <f>G55</f>
        <v>0</v>
      </c>
      <c r="S35" s="22">
        <f>G65</f>
        <v>0</v>
      </c>
      <c r="T35" s="17" t="s">
        <v>17</v>
      </c>
    </row>
    <row r="36" spans="2:20" ht="15" customHeight="1">
      <c r="B36" s="11" t="s">
        <v>22</v>
      </c>
      <c r="C36" s="4" t="s">
        <v>8</v>
      </c>
      <c r="D36" s="19" t="s">
        <v>51</v>
      </c>
      <c r="E36" s="20" t="s">
        <v>61</v>
      </c>
      <c r="F36" s="20" t="s">
        <v>61</v>
      </c>
      <c r="G36" s="20" t="s">
        <v>61</v>
      </c>
      <c r="H36" s="20" t="s">
        <v>61</v>
      </c>
      <c r="I36" s="5" t="s">
        <v>8</v>
      </c>
      <c r="J36" s="7" t="s">
        <v>29</v>
      </c>
      <c r="L36" s="18" t="s">
        <v>8</v>
      </c>
      <c r="M36" s="22" t="str">
        <f aca="true" t="shared" si="21" ref="M36:M42">G6</f>
        <v>Szociális komp.</v>
      </c>
      <c r="N36" s="22" t="str">
        <f aca="true" t="shared" si="22" ref="N36:N42">G16</f>
        <v>Testnevelés</v>
      </c>
      <c r="O36" s="22" t="str">
        <f aca="true" t="shared" si="23" ref="O36:O42">G26</f>
        <v>E P O C H A</v>
      </c>
      <c r="P36" s="22" t="str">
        <f aca="true" t="shared" si="24" ref="P36:P42">G36</f>
        <v>E P O C H A</v>
      </c>
      <c r="Q36" s="22" t="str">
        <f aca="true" t="shared" si="25" ref="Q36:Q42">G46</f>
        <v>E P O C H A</v>
      </c>
      <c r="R36" s="23" t="str">
        <f aca="true" t="shared" si="26" ref="R36:R42">G56</f>
        <v>E P O C H A</v>
      </c>
      <c r="S36" s="22" t="str">
        <f aca="true" t="shared" si="27" ref="S36:S42">G66</f>
        <v>Matematika</v>
      </c>
      <c r="T36" s="18" t="s">
        <v>8</v>
      </c>
    </row>
    <row r="37" spans="2:20" ht="15" customHeight="1">
      <c r="B37" s="11" t="s">
        <v>23</v>
      </c>
      <c r="C37" s="4" t="s">
        <v>9</v>
      </c>
      <c r="D37" s="19" t="s">
        <v>54</v>
      </c>
      <c r="E37" s="20" t="s">
        <v>61</v>
      </c>
      <c r="F37" s="20" t="s">
        <v>61</v>
      </c>
      <c r="G37" s="20" t="s">
        <v>61</v>
      </c>
      <c r="H37" s="20" t="s">
        <v>61</v>
      </c>
      <c r="I37" s="5" t="s">
        <v>9</v>
      </c>
      <c r="J37" s="7" t="s">
        <v>30</v>
      </c>
      <c r="L37" s="18" t="s">
        <v>9</v>
      </c>
      <c r="M37" s="22" t="str">
        <f t="shared" si="21"/>
        <v>Testnevelés</v>
      </c>
      <c r="N37" s="22" t="str">
        <f t="shared" si="22"/>
        <v>Vizuális kultúra</v>
      </c>
      <c r="O37" s="22" t="str">
        <f t="shared" si="23"/>
        <v>E P O C H A</v>
      </c>
      <c r="P37" s="22" t="str">
        <f t="shared" si="24"/>
        <v>E P O C H A</v>
      </c>
      <c r="Q37" s="22" t="str">
        <f t="shared" si="25"/>
        <v>E P O C H A</v>
      </c>
      <c r="R37" s="23" t="str">
        <f t="shared" si="26"/>
        <v>E P O C H A</v>
      </c>
      <c r="S37" s="22" t="str">
        <f t="shared" si="27"/>
        <v>Biológia</v>
      </c>
      <c r="T37" s="18" t="s">
        <v>9</v>
      </c>
    </row>
    <row r="38" spans="2:20" ht="15" customHeight="1">
      <c r="B38" s="11" t="s">
        <v>24</v>
      </c>
      <c r="C38" s="4" t="s">
        <v>10</v>
      </c>
      <c r="D38" s="19" t="s">
        <v>38</v>
      </c>
      <c r="E38" s="20" t="s">
        <v>37</v>
      </c>
      <c r="F38" s="20" t="s">
        <v>37</v>
      </c>
      <c r="G38" s="20" t="s">
        <v>37</v>
      </c>
      <c r="H38" s="20" t="s">
        <v>64</v>
      </c>
      <c r="I38" s="5" t="s">
        <v>10</v>
      </c>
      <c r="J38" s="7" t="s">
        <v>31</v>
      </c>
      <c r="L38" s="18" t="s">
        <v>10</v>
      </c>
      <c r="M38" s="22" t="str">
        <f t="shared" si="21"/>
        <v>Történelem</v>
      </c>
      <c r="N38" s="22" t="str">
        <f t="shared" si="22"/>
        <v>Vizuális kultúra</v>
      </c>
      <c r="O38" s="22" t="str">
        <f t="shared" si="23"/>
        <v>Kompetencia</v>
      </c>
      <c r="P38" s="22" t="str">
        <f t="shared" si="24"/>
        <v>Angol</v>
      </c>
      <c r="Q38" s="22" t="str">
        <f t="shared" si="25"/>
        <v>Testnevelés</v>
      </c>
      <c r="R38" s="23" t="str">
        <f t="shared" si="26"/>
        <v>Informatika</v>
      </c>
      <c r="S38" s="22" t="str">
        <f t="shared" si="27"/>
        <v>Magyar</v>
      </c>
      <c r="T38" s="18" t="s">
        <v>10</v>
      </c>
    </row>
    <row r="39" spans="2:20" ht="15" customHeight="1">
      <c r="B39" s="11" t="s">
        <v>19</v>
      </c>
      <c r="C39" s="4" t="s">
        <v>11</v>
      </c>
      <c r="D39" s="19" t="s">
        <v>43</v>
      </c>
      <c r="E39" s="20" t="s">
        <v>48</v>
      </c>
      <c r="F39" s="20" t="s">
        <v>50</v>
      </c>
      <c r="G39" s="20" t="s">
        <v>42</v>
      </c>
      <c r="H39" s="20" t="s">
        <v>64</v>
      </c>
      <c r="I39" s="5" t="s">
        <v>11</v>
      </c>
      <c r="J39" s="7" t="s">
        <v>32</v>
      </c>
      <c r="L39" s="18" t="s">
        <v>11</v>
      </c>
      <c r="M39" s="22" t="str">
        <f t="shared" si="21"/>
        <v>Történelem</v>
      </c>
      <c r="N39" s="22" t="str">
        <f t="shared" si="22"/>
        <v>Matematika</v>
      </c>
      <c r="O39" s="22" t="str">
        <f t="shared" si="23"/>
        <v>Vízuális kultúra</v>
      </c>
      <c r="P39" s="22" t="str">
        <f t="shared" si="24"/>
        <v>Magyar</v>
      </c>
      <c r="Q39" s="22" t="str">
        <f t="shared" si="25"/>
        <v>Szociális komp.</v>
      </c>
      <c r="R39" s="23" t="str">
        <f t="shared" si="26"/>
        <v>Testnevelés</v>
      </c>
      <c r="S39" s="22" t="str">
        <f t="shared" si="27"/>
        <v>Történelem</v>
      </c>
      <c r="T39" s="18" t="s">
        <v>11</v>
      </c>
    </row>
    <row r="40" spans="2:20" ht="15" customHeight="1">
      <c r="B40" s="11" t="s">
        <v>25</v>
      </c>
      <c r="C40" s="4" t="s">
        <v>0</v>
      </c>
      <c r="D40" s="19" t="s">
        <v>46</v>
      </c>
      <c r="E40" s="20" t="s">
        <v>45</v>
      </c>
      <c r="F40" s="20" t="s">
        <v>50</v>
      </c>
      <c r="G40" s="20" t="s">
        <v>40</v>
      </c>
      <c r="H40" s="21" t="s">
        <v>54</v>
      </c>
      <c r="I40" s="5" t="s">
        <v>0</v>
      </c>
      <c r="J40" s="7" t="s">
        <v>33</v>
      </c>
      <c r="L40" s="18" t="s">
        <v>0</v>
      </c>
      <c r="M40" s="22" t="str">
        <f t="shared" si="21"/>
        <v>Matematika</v>
      </c>
      <c r="N40" s="22" t="str">
        <f t="shared" si="22"/>
        <v>Történelem</v>
      </c>
      <c r="O40" s="22" t="str">
        <f t="shared" si="23"/>
        <v>Vízuális kultúra</v>
      </c>
      <c r="P40" s="22" t="str">
        <f t="shared" si="24"/>
        <v>Testnevelés</v>
      </c>
      <c r="Q40" s="22" t="str">
        <f t="shared" si="25"/>
        <v>Gépírás</v>
      </c>
      <c r="R40" s="23" t="str">
        <f t="shared" si="26"/>
        <v>Magyar</v>
      </c>
      <c r="S40" s="22" t="str">
        <f t="shared" si="27"/>
        <v>Történelem é.</v>
      </c>
      <c r="T40" s="18" t="s">
        <v>0</v>
      </c>
    </row>
    <row r="41" spans="2:20" ht="15" customHeight="1">
      <c r="B41" s="11" t="s">
        <v>26</v>
      </c>
      <c r="C41" s="4" t="s">
        <v>1</v>
      </c>
      <c r="D41" s="19" t="s">
        <v>40</v>
      </c>
      <c r="E41" s="20" t="s">
        <v>47</v>
      </c>
      <c r="F41" s="20" t="s">
        <v>54</v>
      </c>
      <c r="G41" s="20" t="s">
        <v>55</v>
      </c>
      <c r="H41" s="21" t="s">
        <v>44</v>
      </c>
      <c r="I41" s="5" t="s">
        <v>1</v>
      </c>
      <c r="J41" s="7" t="s">
        <v>34</v>
      </c>
      <c r="L41" s="18" t="s">
        <v>1</v>
      </c>
      <c r="M41" s="22">
        <f t="shared" si="21"/>
        <v>0</v>
      </c>
      <c r="N41" s="22" t="str">
        <f t="shared" si="22"/>
        <v>Történelem</v>
      </c>
      <c r="O41" s="22" t="str">
        <f t="shared" si="23"/>
        <v>Magyar</v>
      </c>
      <c r="P41" s="22" t="str">
        <f t="shared" si="24"/>
        <v>Gépírás</v>
      </c>
      <c r="Q41" s="22">
        <f t="shared" si="25"/>
        <v>0</v>
      </c>
      <c r="R41" s="23" t="str">
        <f t="shared" si="26"/>
        <v>Biológia</v>
      </c>
      <c r="S41" s="22" t="str">
        <f t="shared" si="27"/>
        <v>Testnevelés</v>
      </c>
      <c r="T41" s="18" t="s">
        <v>1</v>
      </c>
    </row>
    <row r="42" spans="2:20" ht="15" customHeight="1">
      <c r="B42" s="11" t="s">
        <v>27</v>
      </c>
      <c r="C42" s="4" t="s">
        <v>2</v>
      </c>
      <c r="D42" s="19"/>
      <c r="E42" s="20" t="s">
        <v>36</v>
      </c>
      <c r="F42" s="20" t="s">
        <v>42</v>
      </c>
      <c r="G42" s="20" t="s">
        <v>47</v>
      </c>
      <c r="H42" s="21"/>
      <c r="I42" s="5" t="s">
        <v>2</v>
      </c>
      <c r="J42" s="7" t="s">
        <v>20</v>
      </c>
      <c r="L42" s="18" t="s">
        <v>2</v>
      </c>
      <c r="M42" s="22">
        <f t="shared" si="21"/>
        <v>0</v>
      </c>
      <c r="N42" s="22">
        <f t="shared" si="22"/>
        <v>0</v>
      </c>
      <c r="O42" s="22">
        <f t="shared" si="23"/>
        <v>0</v>
      </c>
      <c r="P42" s="22" t="str">
        <f t="shared" si="24"/>
        <v>Kompetencia</v>
      </c>
      <c r="Q42" s="22">
        <f t="shared" si="25"/>
        <v>0</v>
      </c>
      <c r="R42" s="23">
        <f t="shared" si="26"/>
        <v>0</v>
      </c>
      <c r="S42" s="22" t="str">
        <f t="shared" si="27"/>
        <v>Fizika é.</v>
      </c>
      <c r="T42" s="18" t="s">
        <v>2</v>
      </c>
    </row>
    <row r="43" spans="2:10" ht="7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20" ht="18.75" customHeight="1" thickBot="1">
      <c r="B44" s="51" t="s">
        <v>5</v>
      </c>
      <c r="C44" s="52"/>
      <c r="D44" s="8" t="s">
        <v>15</v>
      </c>
      <c r="E44" s="9" t="s">
        <v>12</v>
      </c>
      <c r="F44" s="9" t="s">
        <v>14</v>
      </c>
      <c r="G44" s="9" t="s">
        <v>13</v>
      </c>
      <c r="H44" s="10" t="s">
        <v>16</v>
      </c>
      <c r="I44" s="53" t="s">
        <v>5</v>
      </c>
      <c r="J44" s="54"/>
      <c r="L44" s="24" t="s">
        <v>60</v>
      </c>
      <c r="M44" s="14" t="s">
        <v>18</v>
      </c>
      <c r="N44" s="15" t="s">
        <v>2</v>
      </c>
      <c r="O44" s="15" t="s">
        <v>3</v>
      </c>
      <c r="P44" s="15" t="s">
        <v>4</v>
      </c>
      <c r="Q44" s="15" t="s">
        <v>5</v>
      </c>
      <c r="R44" s="15" t="s">
        <v>6</v>
      </c>
      <c r="S44" s="16" t="s">
        <v>7</v>
      </c>
      <c r="T44" s="24" t="s">
        <v>60</v>
      </c>
    </row>
    <row r="45" spans="2:20" ht="15" customHeight="1">
      <c r="B45" s="11" t="s">
        <v>21</v>
      </c>
      <c r="C45" s="2" t="s">
        <v>17</v>
      </c>
      <c r="D45" s="19"/>
      <c r="E45" s="20" t="s">
        <v>45</v>
      </c>
      <c r="F45" s="19" t="s">
        <v>40</v>
      </c>
      <c r="G45" s="20" t="s">
        <v>45</v>
      </c>
      <c r="H45" s="21"/>
      <c r="I45" s="3" t="s">
        <v>17</v>
      </c>
      <c r="J45" s="7" t="s">
        <v>28</v>
      </c>
      <c r="L45" s="17" t="s">
        <v>17</v>
      </c>
      <c r="M45" s="22">
        <f>H5</f>
        <v>0</v>
      </c>
      <c r="N45" s="22">
        <f>H15</f>
        <v>0</v>
      </c>
      <c r="O45" s="22">
        <f>H25</f>
        <v>0</v>
      </c>
      <c r="P45" s="22" t="str">
        <f>H35</f>
        <v>Informatika</v>
      </c>
      <c r="Q45" s="22">
        <f>H45</f>
        <v>0</v>
      </c>
      <c r="R45" s="23">
        <f>H55</f>
        <v>0</v>
      </c>
      <c r="S45" s="22">
        <f>H65</f>
        <v>0</v>
      </c>
      <c r="T45" s="17" t="s">
        <v>17</v>
      </c>
    </row>
    <row r="46" spans="2:20" ht="15" customHeight="1">
      <c r="B46" s="11" t="s">
        <v>22</v>
      </c>
      <c r="C46" s="4" t="s">
        <v>8</v>
      </c>
      <c r="D46" s="19" t="s">
        <v>54</v>
      </c>
      <c r="E46" s="20" t="s">
        <v>61</v>
      </c>
      <c r="F46" s="20" t="s">
        <v>61</v>
      </c>
      <c r="G46" s="20" t="s">
        <v>61</v>
      </c>
      <c r="H46" s="20" t="s">
        <v>61</v>
      </c>
      <c r="I46" s="5" t="s">
        <v>8</v>
      </c>
      <c r="J46" s="7" t="s">
        <v>29</v>
      </c>
      <c r="L46" s="18" t="s">
        <v>8</v>
      </c>
      <c r="M46" s="22" t="str">
        <f aca="true" t="shared" si="28" ref="M46:M52">H6</f>
        <v>Vizuális kultúra</v>
      </c>
      <c r="N46" s="22" t="str">
        <f aca="true" t="shared" si="29" ref="N46:N52">H16</f>
        <v>Angol</v>
      </c>
      <c r="O46" s="22" t="str">
        <f aca="true" t="shared" si="30" ref="O46:O52">H26</f>
        <v>E P O C H A</v>
      </c>
      <c r="P46" s="22" t="str">
        <f aca="true" t="shared" si="31" ref="P46:P52">H36</f>
        <v>E P O C H A</v>
      </c>
      <c r="Q46" s="22" t="str">
        <f aca="true" t="shared" si="32" ref="Q46:Q52">H46</f>
        <v>E P O C H A</v>
      </c>
      <c r="R46" s="23" t="str">
        <f aca="true" t="shared" si="33" ref="R46:R52">H56</f>
        <v>E P O C H A</v>
      </c>
      <c r="S46" s="22" t="str">
        <f aca="true" t="shared" si="34" ref="S46:S52">H66</f>
        <v>Német é.</v>
      </c>
      <c r="T46" s="18" t="s">
        <v>8</v>
      </c>
    </row>
    <row r="47" spans="2:20" ht="15" customHeight="1">
      <c r="B47" s="11" t="s">
        <v>23</v>
      </c>
      <c r="C47" s="4" t="s">
        <v>9</v>
      </c>
      <c r="D47" s="19" t="s">
        <v>40</v>
      </c>
      <c r="E47" s="20" t="s">
        <v>61</v>
      </c>
      <c r="F47" s="20" t="s">
        <v>61</v>
      </c>
      <c r="G47" s="20" t="s">
        <v>61</v>
      </c>
      <c r="H47" s="20" t="s">
        <v>61</v>
      </c>
      <c r="I47" s="5" t="s">
        <v>9</v>
      </c>
      <c r="J47" s="7" t="s">
        <v>30</v>
      </c>
      <c r="L47" s="18" t="s">
        <v>9</v>
      </c>
      <c r="M47" s="22" t="str">
        <f t="shared" si="28"/>
        <v>Vizuális kultúra</v>
      </c>
      <c r="N47" s="22" t="str">
        <f t="shared" si="29"/>
        <v>Kompetencia</v>
      </c>
      <c r="O47" s="22" t="str">
        <f t="shared" si="30"/>
        <v>E P O C H A</v>
      </c>
      <c r="P47" s="22" t="str">
        <f t="shared" si="31"/>
        <v>E P O C H A</v>
      </c>
      <c r="Q47" s="22" t="str">
        <f t="shared" si="32"/>
        <v>E P O C H A</v>
      </c>
      <c r="R47" s="23" t="str">
        <f t="shared" si="33"/>
        <v>E P O C H A</v>
      </c>
      <c r="S47" s="22" t="str">
        <f t="shared" si="34"/>
        <v>Német</v>
      </c>
      <c r="T47" s="18" t="s">
        <v>9</v>
      </c>
    </row>
    <row r="48" spans="2:20" ht="15" customHeight="1">
      <c r="B48" s="11" t="s">
        <v>24</v>
      </c>
      <c r="C48" s="4" t="s">
        <v>10</v>
      </c>
      <c r="D48" s="19" t="s">
        <v>47</v>
      </c>
      <c r="E48" s="20" t="s">
        <v>42</v>
      </c>
      <c r="F48" s="20" t="s">
        <v>54</v>
      </c>
      <c r="G48" s="20" t="s">
        <v>40</v>
      </c>
      <c r="H48" s="21" t="s">
        <v>37</v>
      </c>
      <c r="I48" s="5" t="s">
        <v>10</v>
      </c>
      <c r="J48" s="7" t="s">
        <v>31</v>
      </c>
      <c r="L48" s="18" t="s">
        <v>10</v>
      </c>
      <c r="M48" s="22" t="str">
        <f t="shared" si="28"/>
        <v>Matematika</v>
      </c>
      <c r="N48" s="22" t="str">
        <f t="shared" si="29"/>
        <v>Informatika</v>
      </c>
      <c r="O48" s="22" t="str">
        <f t="shared" si="30"/>
        <v>Földrajz</v>
      </c>
      <c r="P48" s="22" t="str">
        <f t="shared" si="31"/>
        <v>Vízuális kultúra</v>
      </c>
      <c r="Q48" s="22" t="str">
        <f t="shared" si="32"/>
        <v>Angol</v>
      </c>
      <c r="R48" s="23" t="str">
        <f t="shared" si="33"/>
        <v>Német</v>
      </c>
      <c r="S48" s="22" t="str">
        <f t="shared" si="34"/>
        <v>Magyar</v>
      </c>
      <c r="T48" s="18" t="s">
        <v>10</v>
      </c>
    </row>
    <row r="49" spans="2:20" ht="15" customHeight="1">
      <c r="B49" s="11" t="s">
        <v>19</v>
      </c>
      <c r="C49" s="4" t="s">
        <v>11</v>
      </c>
      <c r="D49" s="19" t="s">
        <v>51</v>
      </c>
      <c r="E49" s="20" t="s">
        <v>47</v>
      </c>
      <c r="F49" s="20" t="s">
        <v>53</v>
      </c>
      <c r="G49" s="20" t="s">
        <v>43</v>
      </c>
      <c r="H49" s="21" t="s">
        <v>54</v>
      </c>
      <c r="I49" s="5" t="s">
        <v>11</v>
      </c>
      <c r="J49" s="7" t="s">
        <v>32</v>
      </c>
      <c r="L49" s="18" t="s">
        <v>11</v>
      </c>
      <c r="M49" s="22" t="str">
        <f t="shared" si="28"/>
        <v>Informatika</v>
      </c>
      <c r="N49" s="22" t="str">
        <f t="shared" si="29"/>
        <v>Magyar</v>
      </c>
      <c r="O49" s="22" t="str">
        <f t="shared" si="30"/>
        <v>Angol</v>
      </c>
      <c r="P49" s="22" t="str">
        <f t="shared" si="31"/>
        <v>Vízuális kultúra</v>
      </c>
      <c r="Q49" s="22" t="str">
        <f t="shared" si="32"/>
        <v>Német</v>
      </c>
      <c r="R49" s="23" t="str">
        <f t="shared" si="33"/>
        <v>Matematika</v>
      </c>
      <c r="S49" s="22">
        <f t="shared" si="34"/>
        <v>0</v>
      </c>
      <c r="T49" s="18" t="s">
        <v>11</v>
      </c>
    </row>
    <row r="50" spans="2:20" ht="15" customHeight="1">
      <c r="B50" s="11" t="s">
        <v>25</v>
      </c>
      <c r="C50" s="4" t="s">
        <v>0</v>
      </c>
      <c r="D50" s="19" t="s">
        <v>49</v>
      </c>
      <c r="E50" s="20" t="s">
        <v>36</v>
      </c>
      <c r="F50" s="20" t="s">
        <v>37</v>
      </c>
      <c r="G50" s="20" t="s">
        <v>55</v>
      </c>
      <c r="H50" s="21" t="s">
        <v>42</v>
      </c>
      <c r="I50" s="5" t="s">
        <v>0</v>
      </c>
      <c r="J50" s="7" t="s">
        <v>33</v>
      </c>
      <c r="L50" s="18" t="s">
        <v>0</v>
      </c>
      <c r="M50" s="22" t="str">
        <f t="shared" si="28"/>
        <v>Záróra</v>
      </c>
      <c r="N50" s="22" t="str">
        <f t="shared" si="29"/>
        <v>Záróra</v>
      </c>
      <c r="O50" s="22">
        <f t="shared" si="30"/>
        <v>0</v>
      </c>
      <c r="P50" s="22" t="str">
        <f t="shared" si="31"/>
        <v>Német</v>
      </c>
      <c r="Q50" s="22" t="str">
        <f t="shared" si="32"/>
        <v>Magyar</v>
      </c>
      <c r="R50" s="23" t="str">
        <f t="shared" si="33"/>
        <v>Kompetencia</v>
      </c>
      <c r="S50" s="22">
        <f t="shared" si="34"/>
        <v>0</v>
      </c>
      <c r="T50" s="18" t="s">
        <v>0</v>
      </c>
    </row>
    <row r="51" spans="2:20" ht="15" customHeight="1">
      <c r="B51" s="11" t="s">
        <v>26</v>
      </c>
      <c r="C51" s="4" t="s">
        <v>1</v>
      </c>
      <c r="D51" s="19" t="s">
        <v>38</v>
      </c>
      <c r="E51" s="20" t="s">
        <v>48</v>
      </c>
      <c r="F51" s="20" t="s">
        <v>50</v>
      </c>
      <c r="G51" s="20"/>
      <c r="H51" s="21" t="s">
        <v>44</v>
      </c>
      <c r="I51" s="5" t="s">
        <v>1</v>
      </c>
      <c r="J51" s="7" t="s">
        <v>34</v>
      </c>
      <c r="L51" s="18" t="s">
        <v>1</v>
      </c>
      <c r="M51" s="22">
        <f t="shared" si="28"/>
        <v>0</v>
      </c>
      <c r="N51" s="22">
        <f t="shared" si="29"/>
        <v>0</v>
      </c>
      <c r="O51" s="22">
        <f t="shared" si="30"/>
        <v>0</v>
      </c>
      <c r="P51" s="22" t="str">
        <f t="shared" si="31"/>
        <v>Záróra</v>
      </c>
      <c r="Q51" s="22" t="str">
        <f t="shared" si="32"/>
        <v>Záróra</v>
      </c>
      <c r="R51" s="23" t="str">
        <f t="shared" si="33"/>
        <v>Záróra</v>
      </c>
      <c r="S51" s="22">
        <f t="shared" si="34"/>
        <v>0</v>
      </c>
      <c r="T51" s="18" t="s">
        <v>1</v>
      </c>
    </row>
    <row r="52" spans="2:20" ht="15" customHeight="1">
      <c r="B52" s="11" t="s">
        <v>27</v>
      </c>
      <c r="C52" s="4" t="s">
        <v>2</v>
      </c>
      <c r="D52" s="19" t="s">
        <v>37</v>
      </c>
      <c r="E52" s="20"/>
      <c r="F52" s="20" t="s">
        <v>50</v>
      </c>
      <c r="G52" s="20"/>
      <c r="H52" s="21"/>
      <c r="I52" s="5" t="s">
        <v>2</v>
      </c>
      <c r="J52" s="7" t="s">
        <v>20</v>
      </c>
      <c r="L52" s="18" t="s">
        <v>2</v>
      </c>
      <c r="M52" s="22">
        <f t="shared" si="28"/>
        <v>0</v>
      </c>
      <c r="N52" s="22">
        <f t="shared" si="29"/>
        <v>0</v>
      </c>
      <c r="O52" s="22">
        <f t="shared" si="30"/>
        <v>0</v>
      </c>
      <c r="P52" s="22">
        <f t="shared" si="31"/>
        <v>0</v>
      </c>
      <c r="Q52" s="22">
        <f t="shared" si="32"/>
        <v>0</v>
      </c>
      <c r="R52" s="23">
        <f t="shared" si="33"/>
        <v>0</v>
      </c>
      <c r="S52" s="22">
        <f t="shared" si="34"/>
        <v>0</v>
      </c>
      <c r="T52" s="18" t="s">
        <v>2</v>
      </c>
    </row>
    <row r="53" spans="2:10" ht="7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8.75" customHeight="1" thickBot="1">
      <c r="B54" s="51" t="s">
        <v>6</v>
      </c>
      <c r="C54" s="52"/>
      <c r="D54" s="8" t="s">
        <v>15</v>
      </c>
      <c r="E54" s="9" t="s">
        <v>12</v>
      </c>
      <c r="F54" s="9" t="s">
        <v>14</v>
      </c>
      <c r="G54" s="9" t="s">
        <v>13</v>
      </c>
      <c r="H54" s="10" t="s">
        <v>16</v>
      </c>
      <c r="I54" s="53" t="s">
        <v>6</v>
      </c>
      <c r="J54" s="54"/>
    </row>
    <row r="55" spans="2:10" ht="15" customHeight="1">
      <c r="B55" s="11" t="s">
        <v>21</v>
      </c>
      <c r="C55" s="2" t="s">
        <v>17</v>
      </c>
      <c r="D55" s="19" t="s">
        <v>40</v>
      </c>
      <c r="E55" s="20"/>
      <c r="F55" s="19"/>
      <c r="G55" s="20"/>
      <c r="H55" s="21"/>
      <c r="I55" s="3" t="s">
        <v>17</v>
      </c>
      <c r="J55" s="7" t="s">
        <v>28</v>
      </c>
    </row>
    <row r="56" spans="2:10" ht="15" customHeight="1">
      <c r="B56" s="11" t="s">
        <v>22</v>
      </c>
      <c r="C56" s="4" t="s">
        <v>8</v>
      </c>
      <c r="D56" s="19" t="s">
        <v>40</v>
      </c>
      <c r="E56" s="20" t="s">
        <v>61</v>
      </c>
      <c r="F56" s="20" t="s">
        <v>61</v>
      </c>
      <c r="G56" s="20" t="s">
        <v>61</v>
      </c>
      <c r="H56" s="20" t="s">
        <v>61</v>
      </c>
      <c r="I56" s="5" t="s">
        <v>8</v>
      </c>
      <c r="J56" s="7" t="s">
        <v>29</v>
      </c>
    </row>
    <row r="57" spans="2:10" ht="15" customHeight="1">
      <c r="B57" s="11" t="s">
        <v>23</v>
      </c>
      <c r="C57" s="4" t="s">
        <v>9</v>
      </c>
      <c r="D57" s="19" t="s">
        <v>37</v>
      </c>
      <c r="E57" s="20" t="s">
        <v>61</v>
      </c>
      <c r="F57" s="20" t="s">
        <v>61</v>
      </c>
      <c r="G57" s="20" t="s">
        <v>61</v>
      </c>
      <c r="H57" s="20" t="s">
        <v>61</v>
      </c>
      <c r="I57" s="5" t="s">
        <v>9</v>
      </c>
      <c r="J57" s="7" t="s">
        <v>30</v>
      </c>
    </row>
    <row r="58" spans="2:10" ht="15" customHeight="1">
      <c r="B58" s="11" t="s">
        <v>24</v>
      </c>
      <c r="C58" s="4" t="s">
        <v>10</v>
      </c>
      <c r="D58" s="19" t="s">
        <v>37</v>
      </c>
      <c r="E58" s="20" t="s">
        <v>45</v>
      </c>
      <c r="F58" s="20" t="s">
        <v>48</v>
      </c>
      <c r="G58" s="20" t="s">
        <v>45</v>
      </c>
      <c r="H58" s="21" t="s">
        <v>54</v>
      </c>
      <c r="I58" s="5" t="s">
        <v>10</v>
      </c>
      <c r="J58" s="7" t="s">
        <v>31</v>
      </c>
    </row>
    <row r="59" spans="2:10" ht="15" customHeight="1">
      <c r="B59" s="11" t="s">
        <v>19</v>
      </c>
      <c r="C59" s="4" t="s">
        <v>11</v>
      </c>
      <c r="D59" s="19" t="s">
        <v>37</v>
      </c>
      <c r="E59" s="20" t="s">
        <v>45</v>
      </c>
      <c r="F59" s="20" t="s">
        <v>54</v>
      </c>
      <c r="G59" s="20" t="s">
        <v>40</v>
      </c>
      <c r="H59" s="21" t="s">
        <v>38</v>
      </c>
      <c r="I59" s="5" t="s">
        <v>11</v>
      </c>
      <c r="J59" s="7" t="s">
        <v>32</v>
      </c>
    </row>
    <row r="60" spans="2:10" ht="15" customHeight="1">
      <c r="B60" s="11" t="s">
        <v>25</v>
      </c>
      <c r="C60" s="4" t="s">
        <v>0</v>
      </c>
      <c r="D60" s="19" t="s">
        <v>54</v>
      </c>
      <c r="E60" s="20" t="s">
        <v>49</v>
      </c>
      <c r="F60" s="20" t="s">
        <v>47</v>
      </c>
      <c r="G60" s="20" t="s">
        <v>42</v>
      </c>
      <c r="H60" s="20" t="s">
        <v>47</v>
      </c>
      <c r="I60" s="5" t="s">
        <v>0</v>
      </c>
      <c r="J60" s="7" t="s">
        <v>33</v>
      </c>
    </row>
    <row r="61" spans="2:10" ht="15" customHeight="1">
      <c r="B61" s="11" t="s">
        <v>26</v>
      </c>
      <c r="C61" s="4" t="s">
        <v>1</v>
      </c>
      <c r="D61" s="19" t="s">
        <v>62</v>
      </c>
      <c r="E61" s="20" t="s">
        <v>36</v>
      </c>
      <c r="F61" s="20"/>
      <c r="G61" s="20" t="s">
        <v>49</v>
      </c>
      <c r="H61" s="21" t="s">
        <v>44</v>
      </c>
      <c r="I61" s="5" t="s">
        <v>1</v>
      </c>
      <c r="J61" s="7" t="s">
        <v>34</v>
      </c>
    </row>
    <row r="62" spans="2:10" ht="15" customHeight="1">
      <c r="B62" s="11" t="s">
        <v>27</v>
      </c>
      <c r="C62" s="4" t="s">
        <v>2</v>
      </c>
      <c r="D62" s="19"/>
      <c r="E62" s="20" t="s">
        <v>42</v>
      </c>
      <c r="F62" s="20"/>
      <c r="G62" s="20"/>
      <c r="H62" s="21"/>
      <c r="I62" s="5" t="s">
        <v>2</v>
      </c>
      <c r="J62" s="7" t="s">
        <v>20</v>
      </c>
    </row>
    <row r="63" spans="2:10" ht="7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8.75" customHeight="1" thickBot="1">
      <c r="B64" s="51" t="s">
        <v>7</v>
      </c>
      <c r="C64" s="52"/>
      <c r="D64" s="8" t="s">
        <v>15</v>
      </c>
      <c r="E64" s="9" t="s">
        <v>12</v>
      </c>
      <c r="F64" s="9" t="s">
        <v>14</v>
      </c>
      <c r="G64" s="9" t="s">
        <v>13</v>
      </c>
      <c r="H64" s="10" t="s">
        <v>16</v>
      </c>
      <c r="I64" s="53" t="s">
        <v>7</v>
      </c>
      <c r="J64" s="54"/>
    </row>
    <row r="65" spans="2:10" ht="15" customHeight="1">
      <c r="B65" s="11" t="s">
        <v>21</v>
      </c>
      <c r="C65" s="2" t="s">
        <v>17</v>
      </c>
      <c r="D65" s="19"/>
      <c r="E65" s="20"/>
      <c r="F65" s="19"/>
      <c r="G65" s="20"/>
      <c r="H65" s="21"/>
      <c r="I65" s="3" t="s">
        <v>17</v>
      </c>
      <c r="J65" s="7" t="s">
        <v>28</v>
      </c>
    </row>
    <row r="66" spans="2:10" ht="15" customHeight="1">
      <c r="B66" s="11" t="s">
        <v>22</v>
      </c>
      <c r="C66" s="4" t="s">
        <v>8</v>
      </c>
      <c r="D66" s="19"/>
      <c r="E66" s="20"/>
      <c r="F66" s="20" t="s">
        <v>66</v>
      </c>
      <c r="G66" s="20" t="s">
        <v>38</v>
      </c>
      <c r="H66" s="20" t="s">
        <v>62</v>
      </c>
      <c r="I66" s="5" t="s">
        <v>8</v>
      </c>
      <c r="J66" s="7" t="s">
        <v>29</v>
      </c>
    </row>
    <row r="67" spans="2:10" ht="15" customHeight="1">
      <c r="B67" s="11" t="s">
        <v>23</v>
      </c>
      <c r="C67" s="4" t="s">
        <v>9</v>
      </c>
      <c r="D67" s="19" t="s">
        <v>38</v>
      </c>
      <c r="E67" s="20"/>
      <c r="F67" s="20" t="s">
        <v>54</v>
      </c>
      <c r="G67" s="20" t="s">
        <v>49</v>
      </c>
      <c r="H67" s="20" t="s">
        <v>54</v>
      </c>
      <c r="I67" s="5" t="s">
        <v>9</v>
      </c>
      <c r="J67" s="7" t="s">
        <v>30</v>
      </c>
    </row>
    <row r="68" spans="2:10" ht="15" customHeight="1">
      <c r="B68" s="11" t="s">
        <v>24</v>
      </c>
      <c r="C68" s="4" t="s">
        <v>10</v>
      </c>
      <c r="D68" s="19" t="s">
        <v>38</v>
      </c>
      <c r="E68" s="20" t="s">
        <v>36</v>
      </c>
      <c r="F68" s="20" t="s">
        <v>45</v>
      </c>
      <c r="G68" s="20" t="s">
        <v>42</v>
      </c>
      <c r="H68" s="21" t="s">
        <v>42</v>
      </c>
      <c r="I68" s="5" t="s">
        <v>10</v>
      </c>
      <c r="J68" s="7" t="s">
        <v>31</v>
      </c>
    </row>
    <row r="69" spans="2:10" ht="15" customHeight="1">
      <c r="B69" s="11" t="s">
        <v>19</v>
      </c>
      <c r="C69" s="4" t="s">
        <v>11</v>
      </c>
      <c r="D69" s="19" t="s">
        <v>54</v>
      </c>
      <c r="E69" s="20" t="s">
        <v>36</v>
      </c>
      <c r="F69" s="20" t="s">
        <v>42</v>
      </c>
      <c r="G69" s="20" t="s">
        <v>36</v>
      </c>
      <c r="H69" s="21"/>
      <c r="I69" s="5" t="s">
        <v>11</v>
      </c>
      <c r="J69" s="7" t="s">
        <v>32</v>
      </c>
    </row>
    <row r="70" spans="2:10" ht="15" customHeight="1">
      <c r="B70" s="11" t="s">
        <v>25</v>
      </c>
      <c r="C70" s="4" t="s">
        <v>0</v>
      </c>
      <c r="D70" s="19" t="s">
        <v>37</v>
      </c>
      <c r="E70" s="20" t="s">
        <v>75</v>
      </c>
      <c r="F70" s="20" t="s">
        <v>42</v>
      </c>
      <c r="G70" s="20" t="s">
        <v>68</v>
      </c>
      <c r="H70" s="21"/>
      <c r="I70" s="5" t="s">
        <v>0</v>
      </c>
      <c r="J70" s="7" t="s">
        <v>33</v>
      </c>
    </row>
    <row r="71" spans="2:10" ht="15" customHeight="1">
      <c r="B71" s="11" t="s">
        <v>26</v>
      </c>
      <c r="C71" s="4" t="s">
        <v>1</v>
      </c>
      <c r="D71" s="19" t="s">
        <v>37</v>
      </c>
      <c r="E71" s="20" t="s">
        <v>45</v>
      </c>
      <c r="F71" s="20" t="s">
        <v>67</v>
      </c>
      <c r="G71" s="20" t="s">
        <v>40</v>
      </c>
      <c r="H71" s="21"/>
      <c r="I71" s="5" t="s">
        <v>1</v>
      </c>
      <c r="J71" s="7" t="s">
        <v>34</v>
      </c>
    </row>
    <row r="72" spans="2:10" ht="15" customHeight="1">
      <c r="B72" s="11" t="s">
        <v>27</v>
      </c>
      <c r="C72" s="4" t="s">
        <v>2</v>
      </c>
      <c r="D72" s="19" t="s">
        <v>37</v>
      </c>
      <c r="E72" s="20" t="s">
        <v>49</v>
      </c>
      <c r="F72" s="20"/>
      <c r="G72" s="20" t="s">
        <v>74</v>
      </c>
      <c r="H72" s="21"/>
      <c r="I72" s="5" t="s">
        <v>2</v>
      </c>
      <c r="J72" s="7" t="s">
        <v>20</v>
      </c>
    </row>
    <row r="73" ht="15" customHeight="1">
      <c r="E73" s="20" t="s">
        <v>76</v>
      </c>
    </row>
  </sheetData>
  <sheetProtection/>
  <mergeCells count="15">
    <mergeCell ref="B64:C64"/>
    <mergeCell ref="I64:J64"/>
    <mergeCell ref="B34:C34"/>
    <mergeCell ref="I34:J34"/>
    <mergeCell ref="B44:C44"/>
    <mergeCell ref="I44:J44"/>
    <mergeCell ref="B54:C54"/>
    <mergeCell ref="I54:J54"/>
    <mergeCell ref="B24:C24"/>
    <mergeCell ref="I24:J24"/>
    <mergeCell ref="B2:J2"/>
    <mergeCell ref="B4:C4"/>
    <mergeCell ref="I4:J4"/>
    <mergeCell ref="B14:C14"/>
    <mergeCell ref="I14:J14"/>
  </mergeCells>
  <conditionalFormatting sqref="M35:S42 M5:S12 M25:S32 M45:S52 M15:S22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K72"/>
  <sheetViews>
    <sheetView view="pageBreakPreview" zoomScaleNormal="75" zoomScaleSheetLayoutView="100" zoomScalePageLayoutView="0" workbookViewId="0" topLeftCell="A47">
      <selection activeCell="E76" sqref="E76"/>
    </sheetView>
  </sheetViews>
  <sheetFormatPr defaultColWidth="2.8515625" defaultRowHeight="15" customHeight="1"/>
  <cols>
    <col min="1" max="1" width="2.8515625" style="25" customWidth="1"/>
    <col min="2" max="2" width="5.00390625" style="25" customWidth="1"/>
    <col min="3" max="3" width="3.57421875" style="25" customWidth="1"/>
    <col min="4" max="8" width="17.8515625" style="25" customWidth="1"/>
    <col min="9" max="9" width="3.57421875" style="25" customWidth="1"/>
    <col min="10" max="10" width="5.00390625" style="25" customWidth="1"/>
    <col min="11" max="16384" width="2.8515625" style="25" customWidth="1"/>
  </cols>
  <sheetData>
    <row r="1" spans="1:11" ht="1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3.25" customHeight="1" thickBot="1">
      <c r="A2" s="26"/>
      <c r="B2" s="58" t="s">
        <v>18</v>
      </c>
      <c r="C2" s="59"/>
      <c r="D2" s="28" t="s">
        <v>69</v>
      </c>
      <c r="E2" s="29" t="s">
        <v>70</v>
      </c>
      <c r="F2" s="29" t="s">
        <v>71</v>
      </c>
      <c r="G2" s="29" t="s">
        <v>72</v>
      </c>
      <c r="H2" s="30" t="s">
        <v>73</v>
      </c>
      <c r="I2" s="60" t="s">
        <v>18</v>
      </c>
      <c r="J2" s="61"/>
      <c r="K2" s="31"/>
    </row>
    <row r="3" spans="1:11" ht="15" customHeight="1">
      <c r="A3" s="26"/>
      <c r="B3" s="32" t="s">
        <v>21</v>
      </c>
      <c r="C3" s="33" t="s">
        <v>17</v>
      </c>
      <c r="D3" s="34">
        <f>'2.2.A'!D5</f>
        <v>0</v>
      </c>
      <c r="E3" s="34">
        <f>'2.2.A'!E5</f>
        <v>0</v>
      </c>
      <c r="F3" s="34">
        <f>'2.2.A'!F5</f>
        <v>0</v>
      </c>
      <c r="G3" s="34">
        <f>'2.2.A'!G5</f>
        <v>0</v>
      </c>
      <c r="H3" s="34">
        <f>'2.2.A'!H5</f>
        <v>0</v>
      </c>
      <c r="I3" s="35" t="s">
        <v>17</v>
      </c>
      <c r="J3" s="36" t="s">
        <v>28</v>
      </c>
      <c r="K3" s="37"/>
    </row>
    <row r="4" spans="1:11" ht="15" customHeight="1">
      <c r="A4" s="26"/>
      <c r="B4" s="32" t="s">
        <v>22</v>
      </c>
      <c r="C4" s="38" t="s">
        <v>8</v>
      </c>
      <c r="D4" s="34" t="str">
        <f>'2.2.A'!D6</f>
        <v>Természetismeret</v>
      </c>
      <c r="E4" s="34">
        <f>'2.2.A'!E6</f>
        <v>0</v>
      </c>
      <c r="F4" s="34" t="str">
        <f>'2.2.A'!F6</f>
        <v>Testnevelés</v>
      </c>
      <c r="G4" s="34" t="str">
        <f>'2.2.A'!G6</f>
        <v>Szociális komp.</v>
      </c>
      <c r="H4" s="34" t="str">
        <f>'2.2.A'!H6</f>
        <v>Vizuális kultúra</v>
      </c>
      <c r="I4" s="39" t="s">
        <v>8</v>
      </c>
      <c r="J4" s="36" t="s">
        <v>29</v>
      </c>
      <c r="K4" s="37"/>
    </row>
    <row r="5" spans="1:11" ht="15" customHeight="1">
      <c r="A5" s="26"/>
      <c r="B5" s="32" t="s">
        <v>23</v>
      </c>
      <c r="C5" s="38" t="s">
        <v>9</v>
      </c>
      <c r="D5" s="34" t="str">
        <f>'2.2.A'!D7</f>
        <v>Angol</v>
      </c>
      <c r="E5" s="34" t="str">
        <f>'2.2.A'!E7</f>
        <v>Kertművelés</v>
      </c>
      <c r="F5" s="34" t="str">
        <f>'2.2.A'!F7</f>
        <v>Magyar</v>
      </c>
      <c r="G5" s="34" t="str">
        <f>'2.2.A'!G7</f>
        <v>Testnevelés</v>
      </c>
      <c r="H5" s="34" t="str">
        <f>'2.2.A'!H7</f>
        <v>Vizuális kultúra</v>
      </c>
      <c r="I5" s="39" t="s">
        <v>9</v>
      </c>
      <c r="J5" s="36" t="s">
        <v>30</v>
      </c>
      <c r="K5" s="37"/>
    </row>
    <row r="6" spans="1:11" ht="15" customHeight="1">
      <c r="A6" s="26"/>
      <c r="B6" s="32" t="s">
        <v>24</v>
      </c>
      <c r="C6" s="38" t="s">
        <v>10</v>
      </c>
      <c r="D6" s="34" t="str">
        <f>'2.2.A'!D8</f>
        <v>Angol</v>
      </c>
      <c r="E6" s="34" t="str">
        <f>'2.2.A'!E8</f>
        <v>Természetismeret</v>
      </c>
      <c r="F6" s="34" t="str">
        <f>'2.2.A'!F8</f>
        <v>Magyar</v>
      </c>
      <c r="G6" s="34" t="str">
        <f>'2.2.A'!G8</f>
        <v>Történelem</v>
      </c>
      <c r="H6" s="34" t="str">
        <f>'2.2.A'!H8</f>
        <v>Matematika</v>
      </c>
      <c r="I6" s="39" t="s">
        <v>10</v>
      </c>
      <c r="J6" s="36" t="s">
        <v>31</v>
      </c>
      <c r="K6" s="37"/>
    </row>
    <row r="7" spans="1:11" ht="15" customHeight="1">
      <c r="A7" s="26"/>
      <c r="B7" s="32" t="s">
        <v>19</v>
      </c>
      <c r="C7" s="38" t="s">
        <v>11</v>
      </c>
      <c r="D7" s="34" t="str">
        <f>'2.2.A'!D9</f>
        <v>Testnevelés</v>
      </c>
      <c r="E7" s="34" t="str">
        <f>'2.2.A'!E9</f>
        <v>Matematika</v>
      </c>
      <c r="F7" s="34" t="str">
        <f>'2.2.A'!F9</f>
        <v>Magyar</v>
      </c>
      <c r="G7" s="34" t="str">
        <f>'2.2.A'!G9</f>
        <v>Történelem</v>
      </c>
      <c r="H7" s="34" t="str">
        <f>'2.2.A'!H9</f>
        <v>Informatika</v>
      </c>
      <c r="I7" s="39" t="s">
        <v>11</v>
      </c>
      <c r="J7" s="36" t="s">
        <v>32</v>
      </c>
      <c r="K7" s="37"/>
    </row>
    <row r="8" spans="1:11" ht="15" customHeight="1">
      <c r="A8" s="26"/>
      <c r="B8" s="32" t="s">
        <v>25</v>
      </c>
      <c r="C8" s="38" t="s">
        <v>0</v>
      </c>
      <c r="D8" s="34" t="str">
        <f>'2.2.A'!D10</f>
        <v>Matematika</v>
      </c>
      <c r="E8" s="34" t="str">
        <f>'2.2.A'!E10</f>
        <v>Relaxáció</v>
      </c>
      <c r="F8" s="34" t="str">
        <f>'2.2.A'!F10</f>
        <v>Magyar</v>
      </c>
      <c r="G8" s="34" t="str">
        <f>'2.2.A'!G10</f>
        <v>Matematika</v>
      </c>
      <c r="H8" s="34" t="str">
        <f>'2.2.A'!H10</f>
        <v>Záróra</v>
      </c>
      <c r="I8" s="39" t="s">
        <v>0</v>
      </c>
      <c r="J8" s="36" t="s">
        <v>33</v>
      </c>
      <c r="K8" s="37"/>
    </row>
    <row r="9" spans="1:11" ht="15" customHeight="1">
      <c r="A9" s="26"/>
      <c r="B9" s="32" t="s">
        <v>26</v>
      </c>
      <c r="C9" s="38" t="s">
        <v>1</v>
      </c>
      <c r="D9" s="34">
        <f>'2.2.A'!D11</f>
        <v>0</v>
      </c>
      <c r="E9" s="34">
        <f>'2.2.A'!E11</f>
        <v>0</v>
      </c>
      <c r="F9" s="34">
        <f>'2.2.A'!F11</f>
        <v>0</v>
      </c>
      <c r="G9" s="34">
        <f>'2.2.A'!G11</f>
        <v>0</v>
      </c>
      <c r="H9" s="34">
        <f>'2.2.A'!H11</f>
        <v>0</v>
      </c>
      <c r="I9" s="39" t="s">
        <v>1</v>
      </c>
      <c r="J9" s="36" t="s">
        <v>34</v>
      </c>
      <c r="K9" s="37"/>
    </row>
    <row r="10" spans="1:11" ht="15" customHeight="1">
      <c r="A10" s="26"/>
      <c r="B10" s="40" t="s">
        <v>27</v>
      </c>
      <c r="C10" s="38" t="s">
        <v>2</v>
      </c>
      <c r="D10" s="34">
        <f>'2.2.A'!D12</f>
        <v>0</v>
      </c>
      <c r="E10" s="34">
        <f>'2.2.A'!E12</f>
        <v>0</v>
      </c>
      <c r="F10" s="34">
        <f>'2.2.A'!F12</f>
        <v>0</v>
      </c>
      <c r="G10" s="34">
        <f>'2.2.A'!G12</f>
        <v>0</v>
      </c>
      <c r="H10" s="34">
        <f>'2.2.A'!H12</f>
        <v>0</v>
      </c>
      <c r="I10" s="39" t="s">
        <v>2</v>
      </c>
      <c r="J10" s="41" t="s">
        <v>20</v>
      </c>
      <c r="K10" s="37"/>
    </row>
    <row r="11" spans="1:11" ht="1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22.5" customHeight="1" thickBot="1">
      <c r="A12" s="26"/>
      <c r="B12" s="58" t="s">
        <v>2</v>
      </c>
      <c r="C12" s="59"/>
      <c r="D12" s="28" t="s">
        <v>69</v>
      </c>
      <c r="E12" s="29" t="s">
        <v>70</v>
      </c>
      <c r="F12" s="29" t="s">
        <v>71</v>
      </c>
      <c r="G12" s="29" t="s">
        <v>72</v>
      </c>
      <c r="H12" s="30" t="s">
        <v>73</v>
      </c>
      <c r="I12" s="60" t="s">
        <v>2</v>
      </c>
      <c r="J12" s="61"/>
      <c r="K12" s="31"/>
    </row>
    <row r="13" spans="1:11" ht="15" customHeight="1">
      <c r="A13" s="26"/>
      <c r="B13" s="32" t="s">
        <v>21</v>
      </c>
      <c r="C13" s="33" t="s">
        <v>17</v>
      </c>
      <c r="D13" s="34">
        <f>'2.2.A'!D15</f>
        <v>0</v>
      </c>
      <c r="E13" s="34">
        <f>'2.2.A'!E15</f>
        <v>0</v>
      </c>
      <c r="F13" s="34">
        <f>'2.2.A'!F15</f>
        <v>0</v>
      </c>
      <c r="G13" s="34">
        <f>'2.2.A'!G15</f>
        <v>0</v>
      </c>
      <c r="H13" s="34">
        <f>'2.2.A'!H15</f>
        <v>0</v>
      </c>
      <c r="I13" s="35" t="s">
        <v>17</v>
      </c>
      <c r="J13" s="36" t="s">
        <v>28</v>
      </c>
      <c r="K13" s="37"/>
    </row>
    <row r="14" spans="1:11" ht="15" customHeight="1">
      <c r="A14" s="26"/>
      <c r="B14" s="32" t="s">
        <v>22</v>
      </c>
      <c r="C14" s="38" t="s">
        <v>8</v>
      </c>
      <c r="D14" s="34" t="str">
        <f>'2.2.A'!D16</f>
        <v>Angol</v>
      </c>
      <c r="E14" s="34" t="str">
        <f>'2.2.A'!E16</f>
        <v>Kémia</v>
      </c>
      <c r="F14" s="34" t="str">
        <f>'2.2.A'!F16</f>
        <v>Angol</v>
      </c>
      <c r="G14" s="34" t="str">
        <f>'2.2.A'!G16</f>
        <v>Testnevelés</v>
      </c>
      <c r="H14" s="34" t="str">
        <f>'2.2.A'!H16</f>
        <v>Angol</v>
      </c>
      <c r="I14" s="39" t="s">
        <v>8</v>
      </c>
      <c r="J14" s="36" t="s">
        <v>29</v>
      </c>
      <c r="K14" s="37"/>
    </row>
    <row r="15" spans="1:11" ht="15" customHeight="1">
      <c r="A15" s="26"/>
      <c r="B15" s="32" t="s">
        <v>23</v>
      </c>
      <c r="C15" s="38" t="s">
        <v>9</v>
      </c>
      <c r="D15" s="34" t="str">
        <f>'2.2.A'!D17</f>
        <v>Matematika</v>
      </c>
      <c r="E15" s="34" t="str">
        <f>'2.2.A'!E17</f>
        <v>Fizika</v>
      </c>
      <c r="F15" s="34" t="str">
        <f>'2.2.A'!F17</f>
        <v>Testnevelés</v>
      </c>
      <c r="G15" s="34" t="str">
        <f>'2.2.A'!G17</f>
        <v>Vizuális kultúra</v>
      </c>
      <c r="H15" s="34" t="str">
        <f>'2.2.A'!H17</f>
        <v>Kompetencia</v>
      </c>
      <c r="I15" s="39" t="s">
        <v>9</v>
      </c>
      <c r="J15" s="36" t="s">
        <v>30</v>
      </c>
      <c r="K15" s="37"/>
    </row>
    <row r="16" spans="1:11" ht="15" customHeight="1">
      <c r="A16" s="26"/>
      <c r="B16" s="32" t="s">
        <v>24</v>
      </c>
      <c r="C16" s="38" t="s">
        <v>10</v>
      </c>
      <c r="D16" s="34" t="str">
        <f>'2.2.A'!D18</f>
        <v>Testnevelés</v>
      </c>
      <c r="E16" s="34" t="str">
        <f>'2.2.A'!E18</f>
        <v>Matematika</v>
      </c>
      <c r="F16" s="34" t="str">
        <f>'2.2.A'!F18</f>
        <v>Kompetencia</v>
      </c>
      <c r="G16" s="34" t="str">
        <f>'2.2.A'!G18</f>
        <v>Vizuális kultúra</v>
      </c>
      <c r="H16" s="34" t="str">
        <f>'2.2.A'!H18</f>
        <v>Informatika</v>
      </c>
      <c r="I16" s="39" t="s">
        <v>10</v>
      </c>
      <c r="J16" s="36" t="s">
        <v>31</v>
      </c>
      <c r="K16" s="37"/>
    </row>
    <row r="17" spans="1:11" ht="15" customHeight="1">
      <c r="A17" s="26"/>
      <c r="B17" s="32" t="s">
        <v>19</v>
      </c>
      <c r="C17" s="38" t="s">
        <v>11</v>
      </c>
      <c r="D17" s="34" t="str">
        <f>'2.2.A'!D19</f>
        <v>Földrajz</v>
      </c>
      <c r="E17" s="34" t="str">
        <f>'2.2.A'!E19</f>
        <v>Földrajz</v>
      </c>
      <c r="F17" s="34" t="str">
        <f>'2.2.A'!F19</f>
        <v>Matematika</v>
      </c>
      <c r="G17" s="34" t="str">
        <f>'2.2.A'!G19</f>
        <v>Matematika</v>
      </c>
      <c r="H17" s="34" t="str">
        <f>'2.2.A'!H19</f>
        <v>Magyar</v>
      </c>
      <c r="I17" s="39" t="s">
        <v>11</v>
      </c>
      <c r="J17" s="36" t="s">
        <v>32</v>
      </c>
      <c r="K17" s="37"/>
    </row>
    <row r="18" spans="1:11" ht="15" customHeight="1">
      <c r="A18" s="26"/>
      <c r="B18" s="32" t="s">
        <v>25</v>
      </c>
      <c r="C18" s="38" t="s">
        <v>0</v>
      </c>
      <c r="D18" s="34" t="str">
        <f>'2.2.A'!D20</f>
        <v>Szociális komp.</v>
      </c>
      <c r="E18" s="34" t="str">
        <f>'2.2.A'!E20</f>
        <v>Magyar</v>
      </c>
      <c r="F18" s="34" t="str">
        <f>'2.2.A'!F20</f>
        <v>Biológia</v>
      </c>
      <c r="G18" s="34" t="str">
        <f>'2.2.A'!G20</f>
        <v>Történelem</v>
      </c>
      <c r="H18" s="34" t="str">
        <f>'2.2.A'!H20</f>
        <v>Záróra</v>
      </c>
      <c r="I18" s="39" t="s">
        <v>0</v>
      </c>
      <c r="J18" s="36" t="s">
        <v>33</v>
      </c>
      <c r="K18" s="37"/>
    </row>
    <row r="19" spans="1:11" ht="15" customHeight="1">
      <c r="A19" s="26"/>
      <c r="B19" s="32" t="s">
        <v>26</v>
      </c>
      <c r="C19" s="38" t="s">
        <v>1</v>
      </c>
      <c r="D19" s="34">
        <f>'2.2.A'!D21</f>
        <v>0</v>
      </c>
      <c r="E19" s="34" t="str">
        <f>'2.2.A'!E21</f>
        <v>Kertművelés</v>
      </c>
      <c r="F19" s="34" t="str">
        <f>'2.2.A'!F21</f>
        <v>Magyar</v>
      </c>
      <c r="G19" s="34" t="str">
        <f>'2.2.A'!G21</f>
        <v>Történelem</v>
      </c>
      <c r="H19" s="34">
        <f>'2.2.A'!H21</f>
        <v>0</v>
      </c>
      <c r="I19" s="39" t="s">
        <v>1</v>
      </c>
      <c r="J19" s="36" t="s">
        <v>34</v>
      </c>
      <c r="K19" s="37"/>
    </row>
    <row r="20" spans="1:11" ht="15" customHeight="1">
      <c r="A20" s="26"/>
      <c r="B20" s="32" t="s">
        <v>27</v>
      </c>
      <c r="C20" s="38" t="s">
        <v>2</v>
      </c>
      <c r="D20" s="34">
        <f>'2.2.A'!D22</f>
        <v>0</v>
      </c>
      <c r="E20" s="34">
        <f>'2.2.A'!E22</f>
        <v>0</v>
      </c>
      <c r="F20" s="34" t="str">
        <f>'2.2.A'!F22</f>
        <v>Magyar</v>
      </c>
      <c r="G20" s="34">
        <f>'2.2.A'!G22</f>
        <v>0</v>
      </c>
      <c r="H20" s="34">
        <f>'2.2.A'!H22</f>
        <v>0</v>
      </c>
      <c r="I20" s="39" t="s">
        <v>2</v>
      </c>
      <c r="J20" s="36" t="s">
        <v>20</v>
      </c>
      <c r="K20" s="37"/>
    </row>
    <row r="21" spans="1:11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22.5" customHeight="1" thickBot="1">
      <c r="A22" s="26"/>
      <c r="B22" s="58" t="s">
        <v>3</v>
      </c>
      <c r="C22" s="59"/>
      <c r="D22" s="28" t="s">
        <v>69</v>
      </c>
      <c r="E22" s="29" t="s">
        <v>70</v>
      </c>
      <c r="F22" s="29" t="s">
        <v>71</v>
      </c>
      <c r="G22" s="29" t="s">
        <v>72</v>
      </c>
      <c r="H22" s="30" t="s">
        <v>73</v>
      </c>
      <c r="I22" s="60" t="s">
        <v>3</v>
      </c>
      <c r="J22" s="61"/>
      <c r="K22" s="31"/>
    </row>
    <row r="23" spans="1:11" ht="15" customHeight="1">
      <c r="A23" s="26"/>
      <c r="B23" s="32" t="s">
        <v>21</v>
      </c>
      <c r="C23" s="33" t="s">
        <v>17</v>
      </c>
      <c r="D23" s="34">
        <f>'2.2.A'!D25</f>
        <v>0</v>
      </c>
      <c r="E23" s="34">
        <f>'2.2.A'!E25</f>
        <v>0</v>
      </c>
      <c r="F23" s="34">
        <f>'2.2.A'!F25</f>
        <v>0</v>
      </c>
      <c r="G23" s="34">
        <f>'2.2.A'!G25</f>
        <v>0</v>
      </c>
      <c r="H23" s="34">
        <f>'2.2.A'!H25</f>
        <v>0</v>
      </c>
      <c r="I23" s="35" t="s">
        <v>17</v>
      </c>
      <c r="J23" s="36" t="s">
        <v>28</v>
      </c>
      <c r="K23" s="37"/>
    </row>
    <row r="24" spans="1:11" ht="15" customHeight="1">
      <c r="A24" s="26"/>
      <c r="B24" s="32" t="s">
        <v>22</v>
      </c>
      <c r="C24" s="38" t="s">
        <v>8</v>
      </c>
      <c r="D24" s="34" t="str">
        <f>'2.2.A'!D26</f>
        <v>Hétnyitó</v>
      </c>
      <c r="E24" s="34" t="str">
        <f>'2.2.A'!E26</f>
        <v>E P O C H A</v>
      </c>
      <c r="F24" s="34" t="str">
        <f>'2.2.A'!F26</f>
        <v>E P O C H A</v>
      </c>
      <c r="G24" s="34" t="str">
        <f>'2.2.A'!G26</f>
        <v>E P O C H A</v>
      </c>
      <c r="H24" s="34" t="str">
        <f>'2.2.A'!H26</f>
        <v>E P O C H A</v>
      </c>
      <c r="I24" s="39" t="s">
        <v>8</v>
      </c>
      <c r="J24" s="36" t="s">
        <v>29</v>
      </c>
      <c r="K24" s="37"/>
    </row>
    <row r="25" spans="1:11" ht="15" customHeight="1">
      <c r="A25" s="26"/>
      <c r="B25" s="32" t="s">
        <v>23</v>
      </c>
      <c r="C25" s="38" t="s">
        <v>9</v>
      </c>
      <c r="D25" s="34" t="str">
        <f>'2.2.A'!D27</f>
        <v>Szociális komp.</v>
      </c>
      <c r="E25" s="34" t="str">
        <f>'2.2.A'!E27</f>
        <v>E P O C H A</v>
      </c>
      <c r="F25" s="34" t="str">
        <f>'2.2.A'!F27</f>
        <v>E P O C H A</v>
      </c>
      <c r="G25" s="34" t="str">
        <f>'2.2.A'!G27</f>
        <v>E P O C H A</v>
      </c>
      <c r="H25" s="34" t="str">
        <f>'2.2.A'!H27</f>
        <v>E P O C H A</v>
      </c>
      <c r="I25" s="39" t="s">
        <v>9</v>
      </c>
      <c r="J25" s="36" t="s">
        <v>30</v>
      </c>
      <c r="K25" s="37"/>
    </row>
    <row r="26" spans="1:11" ht="15" customHeight="1">
      <c r="A26" s="26"/>
      <c r="B26" s="32" t="s">
        <v>24</v>
      </c>
      <c r="C26" s="38" t="s">
        <v>10</v>
      </c>
      <c r="D26" s="34" t="str">
        <f>'2.2.A'!D28</f>
        <v>Kompetencia</v>
      </c>
      <c r="E26" s="34" t="str">
        <f>'2.2.A'!E28</f>
        <v>Fizika</v>
      </c>
      <c r="F26" s="34" t="str">
        <f>'2.2.A'!F28</f>
        <v>Tesnevelés</v>
      </c>
      <c r="G26" s="34" t="str">
        <f>'2.2.A'!G28</f>
        <v>Kompetencia</v>
      </c>
      <c r="H26" s="34" t="str">
        <f>'2.2.A'!H28</f>
        <v>Földrajz</v>
      </c>
      <c r="I26" s="39" t="s">
        <v>10</v>
      </c>
      <c r="J26" s="36" t="s">
        <v>31</v>
      </c>
      <c r="K26" s="37"/>
    </row>
    <row r="27" spans="1:11" ht="15" customHeight="1">
      <c r="A27" s="26"/>
      <c r="B27" s="32" t="s">
        <v>19</v>
      </c>
      <c r="C27" s="38" t="s">
        <v>11</v>
      </c>
      <c r="D27" s="34" t="str">
        <f>'2.2.A'!D29</f>
        <v>Angol</v>
      </c>
      <c r="E27" s="34" t="str">
        <f>'2.2.A'!E29</f>
        <v>Magyar</v>
      </c>
      <c r="F27" s="34" t="str">
        <f>'2.2.A'!F29</f>
        <v>Angol</v>
      </c>
      <c r="G27" s="34" t="str">
        <f>'2.2.A'!G29</f>
        <v>Vízuális kultúra</v>
      </c>
      <c r="H27" s="34" t="str">
        <f>'2.2.A'!H29</f>
        <v>Angol</v>
      </c>
      <c r="I27" s="39" t="s">
        <v>11</v>
      </c>
      <c r="J27" s="36" t="s">
        <v>32</v>
      </c>
      <c r="K27" s="37"/>
    </row>
    <row r="28" spans="1:11" ht="15" customHeight="1">
      <c r="A28" s="26"/>
      <c r="B28" s="32" t="s">
        <v>25</v>
      </c>
      <c r="C28" s="38" t="s">
        <v>0</v>
      </c>
      <c r="D28" s="34" t="str">
        <f>'2.2.A'!D30</f>
        <v>Testnevelés</v>
      </c>
      <c r="E28" s="34" t="str">
        <f>'2.2.A'!E30</f>
        <v>Matematika</v>
      </c>
      <c r="F28" s="34" t="str">
        <f>'2.2.A'!F30</f>
        <v>Egészségnevelés</v>
      </c>
      <c r="G28" s="34" t="str">
        <f>'2.2.A'!G30</f>
        <v>Vízuális kultúra</v>
      </c>
      <c r="H28" s="34">
        <f>'2.2.A'!H30</f>
        <v>0</v>
      </c>
      <c r="I28" s="39" t="s">
        <v>0</v>
      </c>
      <c r="J28" s="36" t="s">
        <v>33</v>
      </c>
      <c r="K28" s="37"/>
    </row>
    <row r="29" spans="1:11" ht="15" customHeight="1">
      <c r="A29" s="26"/>
      <c r="B29" s="32" t="s">
        <v>26</v>
      </c>
      <c r="C29" s="38" t="s">
        <v>1</v>
      </c>
      <c r="D29" s="34" t="str">
        <f>'2.2.A'!D31</f>
        <v>Biológia</v>
      </c>
      <c r="E29" s="34" t="str">
        <f>'2.2.A'!E31</f>
        <v>Földrajz</v>
      </c>
      <c r="F29" s="34" t="str">
        <f>'2.2.A'!F31</f>
        <v>Kémia</v>
      </c>
      <c r="G29" s="34" t="str">
        <f>'2.2.A'!G31</f>
        <v>Magyar</v>
      </c>
      <c r="H29" s="34">
        <f>'2.2.A'!H31</f>
        <v>0</v>
      </c>
      <c r="I29" s="39" t="s">
        <v>1</v>
      </c>
      <c r="J29" s="36" t="s">
        <v>34</v>
      </c>
      <c r="K29" s="37"/>
    </row>
    <row r="30" spans="1:11" ht="15" customHeight="1">
      <c r="A30" s="26"/>
      <c r="B30" s="32" t="s">
        <v>27</v>
      </c>
      <c r="C30" s="38" t="s">
        <v>2</v>
      </c>
      <c r="D30" s="34">
        <f>'2.2.A'!D32</f>
        <v>0</v>
      </c>
      <c r="E30" s="34">
        <f>'2.2.A'!E32</f>
        <v>0</v>
      </c>
      <c r="F30" s="34">
        <f>'2.2.A'!F32</f>
        <v>0</v>
      </c>
      <c r="G30" s="34">
        <f>'2.2.A'!G32</f>
        <v>0</v>
      </c>
      <c r="H30" s="34">
        <f>'2.2.A'!H32</f>
        <v>0</v>
      </c>
      <c r="I30" s="39" t="s">
        <v>2</v>
      </c>
      <c r="J30" s="36" t="s">
        <v>20</v>
      </c>
      <c r="K30" s="37"/>
    </row>
    <row r="31" spans="1:11" ht="15" customHeight="1">
      <c r="A31" s="26"/>
      <c r="B31" s="37"/>
      <c r="C31" s="42"/>
      <c r="D31" s="43"/>
      <c r="E31" s="43"/>
      <c r="F31" s="43"/>
      <c r="G31" s="43"/>
      <c r="H31" s="43"/>
      <c r="I31" s="42"/>
      <c r="J31" s="37"/>
      <c r="K31" s="37"/>
    </row>
    <row r="32" spans="1:11" ht="1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22.5" customHeight="1" thickBot="1">
      <c r="A33" s="26"/>
      <c r="B33" s="58" t="s">
        <v>4</v>
      </c>
      <c r="C33" s="59"/>
      <c r="D33" s="28" t="s">
        <v>69</v>
      </c>
      <c r="E33" s="29" t="s">
        <v>70</v>
      </c>
      <c r="F33" s="29" t="s">
        <v>71</v>
      </c>
      <c r="G33" s="29" t="s">
        <v>72</v>
      </c>
      <c r="H33" s="30" t="s">
        <v>73</v>
      </c>
      <c r="I33" s="60" t="s">
        <v>4</v>
      </c>
      <c r="J33" s="61"/>
      <c r="K33" s="31"/>
    </row>
    <row r="34" spans="1:11" ht="15" customHeight="1">
      <c r="A34" s="26"/>
      <c r="B34" s="32" t="s">
        <v>21</v>
      </c>
      <c r="C34" s="33" t="s">
        <v>17</v>
      </c>
      <c r="D34" s="34">
        <f>'2.2.A'!D35</f>
        <v>0</v>
      </c>
      <c r="E34" s="34">
        <f>'2.2.A'!E35</f>
        <v>0</v>
      </c>
      <c r="F34" s="34" t="str">
        <f>'2.2.A'!F35</f>
        <v>Testnevelés</v>
      </c>
      <c r="G34" s="34">
        <f>'2.2.A'!G35</f>
        <v>0</v>
      </c>
      <c r="H34" s="34" t="str">
        <f>'2.2.A'!H35</f>
        <v>Informatika</v>
      </c>
      <c r="I34" s="35" t="s">
        <v>17</v>
      </c>
      <c r="J34" s="36" t="s">
        <v>28</v>
      </c>
      <c r="K34" s="37"/>
    </row>
    <row r="35" spans="1:11" ht="15" customHeight="1">
      <c r="A35" s="26"/>
      <c r="B35" s="32" t="s">
        <v>22</v>
      </c>
      <c r="C35" s="38" t="s">
        <v>8</v>
      </c>
      <c r="D35" s="34" t="str">
        <f>'2.2.A'!D36</f>
        <v>Kémia</v>
      </c>
      <c r="E35" s="34" t="str">
        <f>'2.2.A'!E36</f>
        <v>E P O C H A</v>
      </c>
      <c r="F35" s="34" t="str">
        <f>'2.2.A'!F36</f>
        <v>E P O C H A</v>
      </c>
      <c r="G35" s="34" t="str">
        <f>'2.2.A'!G36</f>
        <v>E P O C H A</v>
      </c>
      <c r="H35" s="34" t="str">
        <f>'2.2.A'!H36</f>
        <v>E P O C H A</v>
      </c>
      <c r="I35" s="39" t="s">
        <v>8</v>
      </c>
      <c r="J35" s="36" t="s">
        <v>29</v>
      </c>
      <c r="K35" s="37"/>
    </row>
    <row r="36" spans="1:11" ht="15" customHeight="1">
      <c r="A36" s="26"/>
      <c r="B36" s="32" t="s">
        <v>23</v>
      </c>
      <c r="C36" s="38" t="s">
        <v>9</v>
      </c>
      <c r="D36" s="34" t="str">
        <f>'2.2.A'!D37</f>
        <v>Német</v>
      </c>
      <c r="E36" s="34" t="str">
        <f>'2.2.A'!E37</f>
        <v>E P O C H A</v>
      </c>
      <c r="F36" s="34" t="str">
        <f>'2.2.A'!F37</f>
        <v>E P O C H A</v>
      </c>
      <c r="G36" s="34" t="str">
        <f>'2.2.A'!G37</f>
        <v>E P O C H A</v>
      </c>
      <c r="H36" s="34" t="str">
        <f>'2.2.A'!H37</f>
        <v>E P O C H A</v>
      </c>
      <c r="I36" s="39" t="s">
        <v>9</v>
      </c>
      <c r="J36" s="36" t="s">
        <v>30</v>
      </c>
      <c r="K36" s="37"/>
    </row>
    <row r="37" spans="1:11" ht="15" customHeight="1">
      <c r="A37" s="26"/>
      <c r="B37" s="32" t="s">
        <v>24</v>
      </c>
      <c r="C37" s="38" t="s">
        <v>10</v>
      </c>
      <c r="D37" s="34" t="str">
        <f>'2.2.A'!D38</f>
        <v>Matematika</v>
      </c>
      <c r="E37" s="34" t="str">
        <f>'2.2.A'!E38</f>
        <v>Angol</v>
      </c>
      <c r="F37" s="34" t="str">
        <f>'2.2.A'!F38</f>
        <v>Angol</v>
      </c>
      <c r="G37" s="34" t="str">
        <f>'2.2.A'!G38</f>
        <v>Angol</v>
      </c>
      <c r="H37" s="34" t="str">
        <f>'2.2.A'!H38</f>
        <v>Vízuális kultúra</v>
      </c>
      <c r="I37" s="39" t="s">
        <v>10</v>
      </c>
      <c r="J37" s="36" t="s">
        <v>31</v>
      </c>
      <c r="K37" s="37"/>
    </row>
    <row r="38" spans="1:11" ht="15" customHeight="1">
      <c r="A38" s="26"/>
      <c r="B38" s="32" t="s">
        <v>19</v>
      </c>
      <c r="C38" s="38" t="s">
        <v>11</v>
      </c>
      <c r="D38" s="34" t="str">
        <f>'2.2.A'!D39</f>
        <v>Szociális komp.</v>
      </c>
      <c r="E38" s="34" t="str">
        <f>'2.2.A'!E39</f>
        <v>Fizika</v>
      </c>
      <c r="F38" s="34" t="str">
        <f>'2.2.A'!F39</f>
        <v>Földrajz</v>
      </c>
      <c r="G38" s="34" t="str">
        <f>'2.2.A'!G39</f>
        <v>Magyar</v>
      </c>
      <c r="H38" s="34" t="str">
        <f>'2.2.A'!H39</f>
        <v>Vízuális kultúra</v>
      </c>
      <c r="I38" s="39" t="s">
        <v>11</v>
      </c>
      <c r="J38" s="36" t="s">
        <v>32</v>
      </c>
      <c r="K38" s="37"/>
    </row>
    <row r="39" spans="1:11" ht="15" customHeight="1">
      <c r="A39" s="26"/>
      <c r="B39" s="32" t="s">
        <v>25</v>
      </c>
      <c r="C39" s="38" t="s">
        <v>0</v>
      </c>
      <c r="D39" s="34" t="str">
        <f>'2.2.A'!D40</f>
        <v>Relaxáció</v>
      </c>
      <c r="E39" s="34" t="str">
        <f>'2.2.A'!E40</f>
        <v>Informatika</v>
      </c>
      <c r="F39" s="34" t="str">
        <f>'2.2.A'!F40</f>
        <v>Földrajz</v>
      </c>
      <c r="G39" s="34" t="str">
        <f>'2.2.A'!G40</f>
        <v>Testnevelés</v>
      </c>
      <c r="H39" s="34" t="str">
        <f>'2.2.A'!H40</f>
        <v>Német</v>
      </c>
      <c r="I39" s="39" t="s">
        <v>0</v>
      </c>
      <c r="J39" s="36" t="s">
        <v>33</v>
      </c>
      <c r="K39" s="37"/>
    </row>
    <row r="40" spans="1:11" ht="15" customHeight="1">
      <c r="A40" s="26"/>
      <c r="B40" s="32" t="s">
        <v>26</v>
      </c>
      <c r="C40" s="38" t="s">
        <v>1</v>
      </c>
      <c r="D40" s="34" t="str">
        <f>'2.2.A'!D41</f>
        <v>Testnevelés</v>
      </c>
      <c r="E40" s="34" t="str">
        <f>'2.2.A'!E41</f>
        <v>Kompetencia</v>
      </c>
      <c r="F40" s="34" t="str">
        <f>'2.2.A'!F41</f>
        <v>Német</v>
      </c>
      <c r="G40" s="34" t="str">
        <f>'2.2.A'!G41</f>
        <v>Gépírás</v>
      </c>
      <c r="H40" s="34" t="str">
        <f>'2.2.A'!H41</f>
        <v>Záróra</v>
      </c>
      <c r="I40" s="39" t="s">
        <v>1</v>
      </c>
      <c r="J40" s="36" t="s">
        <v>34</v>
      </c>
      <c r="K40" s="37"/>
    </row>
    <row r="41" spans="1:11" ht="15" customHeight="1">
      <c r="A41" s="26"/>
      <c r="B41" s="32" t="s">
        <v>27</v>
      </c>
      <c r="C41" s="38" t="s">
        <v>2</v>
      </c>
      <c r="D41" s="34">
        <f>'2.2.A'!D42</f>
        <v>0</v>
      </c>
      <c r="E41" s="34" t="str">
        <f>'2.2.A'!E42</f>
        <v>Történelem</v>
      </c>
      <c r="F41" s="34" t="str">
        <f>'2.2.A'!F42</f>
        <v>Magyar</v>
      </c>
      <c r="G41" s="34" t="str">
        <f>'2.2.A'!G42</f>
        <v>Kompetencia</v>
      </c>
      <c r="H41" s="34">
        <f>'2.2.A'!H42</f>
        <v>0</v>
      </c>
      <c r="I41" s="39" t="s">
        <v>2</v>
      </c>
      <c r="J41" s="36" t="s">
        <v>20</v>
      </c>
      <c r="K41" s="37"/>
    </row>
    <row r="42" spans="1:11" ht="1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22.5" customHeight="1" thickBot="1">
      <c r="A43" s="26"/>
      <c r="B43" s="58" t="s">
        <v>5</v>
      </c>
      <c r="C43" s="59"/>
      <c r="D43" s="28" t="s">
        <v>69</v>
      </c>
      <c r="E43" s="29" t="s">
        <v>70</v>
      </c>
      <c r="F43" s="29" t="s">
        <v>71</v>
      </c>
      <c r="G43" s="29" t="s">
        <v>72</v>
      </c>
      <c r="H43" s="30" t="s">
        <v>73</v>
      </c>
      <c r="I43" s="60" t="s">
        <v>5</v>
      </c>
      <c r="J43" s="61"/>
      <c r="K43" s="31"/>
    </row>
    <row r="44" spans="1:11" ht="15" customHeight="1">
      <c r="A44" s="26"/>
      <c r="B44" s="32" t="s">
        <v>21</v>
      </c>
      <c r="C44" s="33" t="s">
        <v>17</v>
      </c>
      <c r="D44" s="34">
        <f>'2.2.A'!D45</f>
        <v>0</v>
      </c>
      <c r="E44" s="34" t="str">
        <f>'2.2.A'!E45</f>
        <v>Informatika</v>
      </c>
      <c r="F44" s="34" t="str">
        <f>'2.2.A'!F45</f>
        <v>Testnevelés</v>
      </c>
      <c r="G44" s="34" t="str">
        <f>'2.2.A'!G45</f>
        <v>Informatika</v>
      </c>
      <c r="H44" s="34">
        <f>'2.2.A'!H45</f>
        <v>0</v>
      </c>
      <c r="I44" s="35" t="s">
        <v>17</v>
      </c>
      <c r="J44" s="36" t="s">
        <v>28</v>
      </c>
      <c r="K44" s="37"/>
    </row>
    <row r="45" spans="1:11" ht="15" customHeight="1">
      <c r="A45" s="26"/>
      <c r="B45" s="32" t="s">
        <v>22</v>
      </c>
      <c r="C45" s="38" t="s">
        <v>8</v>
      </c>
      <c r="D45" s="34" t="str">
        <f>'2.2.A'!D46</f>
        <v>Német</v>
      </c>
      <c r="E45" s="34" t="str">
        <f>'2.2.A'!E46</f>
        <v>E P O C H A</v>
      </c>
      <c r="F45" s="34" t="str">
        <f>'2.2.A'!F46</f>
        <v>E P O C H A</v>
      </c>
      <c r="G45" s="34" t="str">
        <f>'2.2.A'!G46</f>
        <v>E P O C H A</v>
      </c>
      <c r="H45" s="34" t="str">
        <f>'2.2.A'!H46</f>
        <v>E P O C H A</v>
      </c>
      <c r="I45" s="39" t="s">
        <v>8</v>
      </c>
      <c r="J45" s="36" t="s">
        <v>29</v>
      </c>
      <c r="K45" s="37"/>
    </row>
    <row r="46" spans="1:11" ht="15" customHeight="1">
      <c r="A46" s="26"/>
      <c r="B46" s="32" t="s">
        <v>23</v>
      </c>
      <c r="C46" s="38" t="s">
        <v>9</v>
      </c>
      <c r="D46" s="34" t="str">
        <f>'2.2.A'!D47</f>
        <v>Testnevelés</v>
      </c>
      <c r="E46" s="34" t="str">
        <f>'2.2.A'!E47</f>
        <v>E P O C H A</v>
      </c>
      <c r="F46" s="34" t="str">
        <f>'2.2.A'!F47</f>
        <v>E P O C H A</v>
      </c>
      <c r="G46" s="34" t="str">
        <f>'2.2.A'!G47</f>
        <v>E P O C H A</v>
      </c>
      <c r="H46" s="34" t="str">
        <f>'2.2.A'!H47</f>
        <v>E P O C H A</v>
      </c>
      <c r="I46" s="39" t="s">
        <v>9</v>
      </c>
      <c r="J46" s="36" t="s">
        <v>30</v>
      </c>
      <c r="K46" s="37"/>
    </row>
    <row r="47" spans="1:11" ht="15" customHeight="1">
      <c r="A47" s="26"/>
      <c r="B47" s="32" t="s">
        <v>24</v>
      </c>
      <c r="C47" s="38" t="s">
        <v>10</v>
      </c>
      <c r="D47" s="34" t="str">
        <f>'2.2.A'!D48</f>
        <v>Kompetencia</v>
      </c>
      <c r="E47" s="34" t="str">
        <f>'2.2.A'!E48</f>
        <v>Magyar</v>
      </c>
      <c r="F47" s="34" t="str">
        <f>'2.2.A'!F48</f>
        <v>Német</v>
      </c>
      <c r="G47" s="34" t="str">
        <f>'2.2.A'!G48</f>
        <v>Testnevelés</v>
      </c>
      <c r="H47" s="34" t="str">
        <f>'2.2.A'!H48</f>
        <v>Angol</v>
      </c>
      <c r="I47" s="39" t="s">
        <v>10</v>
      </c>
      <c r="J47" s="36" t="s">
        <v>31</v>
      </c>
      <c r="K47" s="37"/>
    </row>
    <row r="48" spans="1:11" ht="15" customHeight="1">
      <c r="A48" s="26"/>
      <c r="B48" s="32" t="s">
        <v>19</v>
      </c>
      <c r="C48" s="38" t="s">
        <v>11</v>
      </c>
      <c r="D48" s="34" t="str">
        <f>'2.2.A'!D49</f>
        <v>Kémia</v>
      </c>
      <c r="E48" s="34" t="str">
        <f>'2.2.A'!E49</f>
        <v>Kompetencia</v>
      </c>
      <c r="F48" s="34" t="str">
        <f>'2.2.A'!F49</f>
        <v>Egészségnevelés</v>
      </c>
      <c r="G48" s="34" t="str">
        <f>'2.2.A'!G49</f>
        <v>Szociális komp.</v>
      </c>
      <c r="H48" s="34" t="str">
        <f>'2.2.A'!H49</f>
        <v>Német</v>
      </c>
      <c r="I48" s="39" t="s">
        <v>11</v>
      </c>
      <c r="J48" s="36" t="s">
        <v>32</v>
      </c>
      <c r="K48" s="37"/>
    </row>
    <row r="49" spans="1:11" ht="15" customHeight="1">
      <c r="A49" s="26"/>
      <c r="B49" s="32" t="s">
        <v>25</v>
      </c>
      <c r="C49" s="38" t="s">
        <v>0</v>
      </c>
      <c r="D49" s="34" t="str">
        <f>'2.2.A'!D50</f>
        <v>Biológia</v>
      </c>
      <c r="E49" s="34" t="str">
        <f>'2.2.A'!E50</f>
        <v>Történelem</v>
      </c>
      <c r="F49" s="34" t="str">
        <f>'2.2.A'!F50</f>
        <v>Angol</v>
      </c>
      <c r="G49" s="34" t="str">
        <f>'2.2.A'!G50</f>
        <v>Gépírás</v>
      </c>
      <c r="H49" s="34" t="str">
        <f>'2.2.A'!H50</f>
        <v>Magyar</v>
      </c>
      <c r="I49" s="39" t="s">
        <v>0</v>
      </c>
      <c r="J49" s="36" t="s">
        <v>33</v>
      </c>
      <c r="K49" s="37"/>
    </row>
    <row r="50" spans="1:11" ht="15" customHeight="1">
      <c r="A50" s="26"/>
      <c r="B50" s="32" t="s">
        <v>26</v>
      </c>
      <c r="C50" s="38" t="s">
        <v>1</v>
      </c>
      <c r="D50" s="34" t="str">
        <f>'2.2.A'!D51</f>
        <v>Matematika</v>
      </c>
      <c r="E50" s="34" t="str">
        <f>'2.2.A'!E51</f>
        <v>Fizika</v>
      </c>
      <c r="F50" s="34" t="str">
        <f>'2.2.A'!F51</f>
        <v>Földrajz</v>
      </c>
      <c r="G50" s="34">
        <f>'2.2.A'!G51</f>
        <v>0</v>
      </c>
      <c r="H50" s="34" t="str">
        <f>'2.2.A'!H51</f>
        <v>Záróra</v>
      </c>
      <c r="I50" s="39" t="s">
        <v>1</v>
      </c>
      <c r="J50" s="36" t="s">
        <v>34</v>
      </c>
      <c r="K50" s="37"/>
    </row>
    <row r="51" spans="1:11" ht="15" customHeight="1">
      <c r="A51" s="26"/>
      <c r="B51" s="32" t="s">
        <v>27</v>
      </c>
      <c r="C51" s="38" t="s">
        <v>2</v>
      </c>
      <c r="D51" s="34" t="str">
        <f>'2.2.A'!D52</f>
        <v>Angol</v>
      </c>
      <c r="E51" s="34">
        <f>'2.2.A'!E52</f>
        <v>0</v>
      </c>
      <c r="F51" s="34" t="str">
        <f>'2.2.A'!F52</f>
        <v>Földrajz</v>
      </c>
      <c r="G51" s="34">
        <f>'2.2.A'!G52</f>
        <v>0</v>
      </c>
      <c r="H51" s="34">
        <f>'2.2.A'!H52</f>
        <v>0</v>
      </c>
      <c r="I51" s="39" t="s">
        <v>2</v>
      </c>
      <c r="J51" s="36" t="s">
        <v>20</v>
      </c>
      <c r="K51" s="37"/>
    </row>
    <row r="52" spans="1:11" ht="15" customHeight="1">
      <c r="A52" s="26"/>
      <c r="B52" s="37"/>
      <c r="C52" s="42"/>
      <c r="D52" s="43"/>
      <c r="E52" s="43"/>
      <c r="F52" s="43"/>
      <c r="G52" s="43"/>
      <c r="H52" s="43"/>
      <c r="I52" s="42"/>
      <c r="J52" s="37"/>
      <c r="K52" s="37"/>
    </row>
    <row r="53" spans="1:11" ht="22.5" customHeight="1" thickBot="1">
      <c r="A53" s="26"/>
      <c r="B53" s="58" t="s">
        <v>6</v>
      </c>
      <c r="C53" s="59"/>
      <c r="D53" s="28" t="s">
        <v>69</v>
      </c>
      <c r="E53" s="29" t="s">
        <v>70</v>
      </c>
      <c r="F53" s="29" t="s">
        <v>71</v>
      </c>
      <c r="G53" s="29" t="s">
        <v>72</v>
      </c>
      <c r="H53" s="30" t="s">
        <v>73</v>
      </c>
      <c r="I53" s="60" t="s">
        <v>6</v>
      </c>
      <c r="J53" s="61"/>
      <c r="K53" s="31"/>
    </row>
    <row r="54" spans="1:11" ht="15" customHeight="1">
      <c r="A54" s="26"/>
      <c r="B54" s="32" t="s">
        <v>21</v>
      </c>
      <c r="C54" s="33" t="s">
        <v>17</v>
      </c>
      <c r="D54" s="34" t="str">
        <f>'2.2.A'!D55</f>
        <v>Testnevelés</v>
      </c>
      <c r="E54" s="34">
        <f>'2.2.A'!E55</f>
        <v>0</v>
      </c>
      <c r="F54" s="34">
        <f>'2.2.A'!F55</f>
        <v>0</v>
      </c>
      <c r="G54" s="34">
        <f>'2.2.A'!G55</f>
        <v>0</v>
      </c>
      <c r="H54" s="34">
        <f>'2.2.A'!H55</f>
        <v>0</v>
      </c>
      <c r="I54" s="35" t="s">
        <v>17</v>
      </c>
      <c r="J54" s="36" t="s">
        <v>28</v>
      </c>
      <c r="K54" s="37"/>
    </row>
    <row r="55" spans="1:11" ht="15" customHeight="1">
      <c r="A55" s="26"/>
      <c r="B55" s="32" t="s">
        <v>22</v>
      </c>
      <c r="C55" s="38" t="s">
        <v>8</v>
      </c>
      <c r="D55" s="34" t="str">
        <f>'2.2.A'!D56</f>
        <v>Testnevelés</v>
      </c>
      <c r="E55" s="34" t="str">
        <f>'2.2.A'!E56</f>
        <v>E P O C H A</v>
      </c>
      <c r="F55" s="34" t="str">
        <f>'2.2.A'!F56</f>
        <v>E P O C H A</v>
      </c>
      <c r="G55" s="34" t="str">
        <f>'2.2.A'!G56</f>
        <v>E P O C H A</v>
      </c>
      <c r="H55" s="34" t="str">
        <f>'2.2.A'!H56</f>
        <v>E P O C H A</v>
      </c>
      <c r="I55" s="39" t="s">
        <v>8</v>
      </c>
      <c r="J55" s="36" t="s">
        <v>29</v>
      </c>
      <c r="K55" s="37"/>
    </row>
    <row r="56" spans="1:11" ht="15" customHeight="1">
      <c r="A56" s="26"/>
      <c r="B56" s="32" t="s">
        <v>23</v>
      </c>
      <c r="C56" s="38" t="s">
        <v>9</v>
      </c>
      <c r="D56" s="34" t="str">
        <f>'2.2.A'!D57</f>
        <v>Angol</v>
      </c>
      <c r="E56" s="34" t="str">
        <f>'2.2.A'!E57</f>
        <v>E P O C H A</v>
      </c>
      <c r="F56" s="34" t="str">
        <f>'2.2.A'!F57</f>
        <v>E P O C H A</v>
      </c>
      <c r="G56" s="34" t="str">
        <f>'2.2.A'!G57</f>
        <v>E P O C H A</v>
      </c>
      <c r="H56" s="34" t="str">
        <f>'2.2.A'!H57</f>
        <v>E P O C H A</v>
      </c>
      <c r="I56" s="39" t="s">
        <v>9</v>
      </c>
      <c r="J56" s="36" t="s">
        <v>30</v>
      </c>
      <c r="K56" s="37"/>
    </row>
    <row r="57" spans="1:11" ht="15" customHeight="1">
      <c r="A57" s="26"/>
      <c r="B57" s="32" t="s">
        <v>24</v>
      </c>
      <c r="C57" s="38" t="s">
        <v>10</v>
      </c>
      <c r="D57" s="34" t="str">
        <f>'2.2.A'!D58</f>
        <v>Angol</v>
      </c>
      <c r="E57" s="34" t="str">
        <f>'2.2.A'!E58</f>
        <v>Informatika</v>
      </c>
      <c r="F57" s="34" t="str">
        <f>'2.2.A'!F58</f>
        <v>Fizika</v>
      </c>
      <c r="G57" s="34" t="str">
        <f>'2.2.A'!G58</f>
        <v>Informatika</v>
      </c>
      <c r="H57" s="34" t="str">
        <f>'2.2.A'!H58</f>
        <v>Német</v>
      </c>
      <c r="I57" s="39" t="s">
        <v>10</v>
      </c>
      <c r="J57" s="36" t="s">
        <v>31</v>
      </c>
      <c r="K57" s="37"/>
    </row>
    <row r="58" spans="1:11" ht="15" customHeight="1">
      <c r="A58" s="26"/>
      <c r="B58" s="32" t="s">
        <v>19</v>
      </c>
      <c r="C58" s="38" t="s">
        <v>11</v>
      </c>
      <c r="D58" s="34" t="str">
        <f>'2.2.A'!D59</f>
        <v>Angol</v>
      </c>
      <c r="E58" s="34" t="str">
        <f>'2.2.A'!E59</f>
        <v>Informatika</v>
      </c>
      <c r="F58" s="34" t="str">
        <f>'2.2.A'!F59</f>
        <v>Német</v>
      </c>
      <c r="G58" s="34" t="str">
        <f>'2.2.A'!G59</f>
        <v>Testnevelés</v>
      </c>
      <c r="H58" s="34" t="str">
        <f>'2.2.A'!H59</f>
        <v>Matematika</v>
      </c>
      <c r="I58" s="39" t="s">
        <v>11</v>
      </c>
      <c r="J58" s="36" t="s">
        <v>32</v>
      </c>
      <c r="K58" s="37"/>
    </row>
    <row r="59" spans="1:11" ht="15" customHeight="1">
      <c r="A59" s="26"/>
      <c r="B59" s="32" t="s">
        <v>25</v>
      </c>
      <c r="C59" s="38" t="s">
        <v>0</v>
      </c>
      <c r="D59" s="34" t="str">
        <f>'2.2.A'!D60</f>
        <v>Német</v>
      </c>
      <c r="E59" s="34" t="str">
        <f>'2.2.A'!E60</f>
        <v>Biológia</v>
      </c>
      <c r="F59" s="34" t="str">
        <f>'2.2.A'!F60</f>
        <v>Kompetencia</v>
      </c>
      <c r="G59" s="34" t="str">
        <f>'2.2.A'!G60</f>
        <v>Magyar</v>
      </c>
      <c r="H59" s="34" t="str">
        <f>'2.2.A'!H60</f>
        <v>Kompetencia</v>
      </c>
      <c r="I59" s="39" t="s">
        <v>0</v>
      </c>
      <c r="J59" s="36" t="s">
        <v>33</v>
      </c>
      <c r="K59" s="37"/>
    </row>
    <row r="60" spans="1:11" ht="15" customHeight="1">
      <c r="A60" s="26"/>
      <c r="B60" s="32" t="s">
        <v>26</v>
      </c>
      <c r="C60" s="38" t="s">
        <v>1</v>
      </c>
      <c r="D60" s="34" t="str">
        <f>'2.2.A'!D61</f>
        <v>Német é.</v>
      </c>
      <c r="E60" s="34" t="str">
        <f>'2.2.A'!E61</f>
        <v>Történelem</v>
      </c>
      <c r="F60" s="34">
        <f>'2.2.A'!F61</f>
        <v>0</v>
      </c>
      <c r="G60" s="34" t="str">
        <f>'2.2.A'!G61</f>
        <v>Biológia</v>
      </c>
      <c r="H60" s="34" t="str">
        <f>'2.2.A'!H61</f>
        <v>Záróra</v>
      </c>
      <c r="I60" s="39" t="s">
        <v>1</v>
      </c>
      <c r="J60" s="36" t="s">
        <v>34</v>
      </c>
      <c r="K60" s="37"/>
    </row>
    <row r="61" spans="1:11" ht="15" customHeight="1">
      <c r="A61" s="26"/>
      <c r="B61" s="32" t="s">
        <v>27</v>
      </c>
      <c r="C61" s="38" t="s">
        <v>2</v>
      </c>
      <c r="D61" s="34">
        <f>'2.2.A'!D62</f>
        <v>0</v>
      </c>
      <c r="E61" s="34" t="str">
        <f>'2.2.A'!E62</f>
        <v>Magyar</v>
      </c>
      <c r="F61" s="34">
        <f>'2.2.A'!F62</f>
        <v>0</v>
      </c>
      <c r="G61" s="34">
        <f>'2.2.A'!G62</f>
        <v>0</v>
      </c>
      <c r="H61" s="34">
        <f>'2.2.A'!H62</f>
        <v>0</v>
      </c>
      <c r="I61" s="39" t="s">
        <v>2</v>
      </c>
      <c r="J61" s="36" t="s">
        <v>20</v>
      </c>
      <c r="K61" s="37"/>
    </row>
    <row r="62" spans="1:11" ht="15" customHeight="1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22.5" customHeight="1" thickBot="1">
      <c r="A63" s="26"/>
      <c r="B63" s="58" t="s">
        <v>7</v>
      </c>
      <c r="C63" s="59"/>
      <c r="D63" s="28" t="s">
        <v>69</v>
      </c>
      <c r="E63" s="29" t="s">
        <v>70</v>
      </c>
      <c r="F63" s="29" t="s">
        <v>71</v>
      </c>
      <c r="G63" s="29" t="s">
        <v>72</v>
      </c>
      <c r="H63" s="30" t="s">
        <v>73</v>
      </c>
      <c r="I63" s="60" t="s">
        <v>7</v>
      </c>
      <c r="J63" s="61"/>
      <c r="K63" s="31"/>
    </row>
    <row r="64" spans="1:11" ht="15" customHeight="1">
      <c r="A64" s="26"/>
      <c r="B64" s="32" t="s">
        <v>21</v>
      </c>
      <c r="C64" s="33" t="s">
        <v>17</v>
      </c>
      <c r="D64" s="34">
        <f>'2.2.A'!D65</f>
        <v>0</v>
      </c>
      <c r="E64" s="34">
        <f>'2.2.A'!E65</f>
        <v>0</v>
      </c>
      <c r="F64" s="34">
        <f>'2.2.A'!F65</f>
        <v>0</v>
      </c>
      <c r="G64" s="34">
        <f>'2.2.A'!G65</f>
        <v>0</v>
      </c>
      <c r="H64" s="34">
        <f>'2.2.A'!H65</f>
        <v>0</v>
      </c>
      <c r="I64" s="35" t="s">
        <v>17</v>
      </c>
      <c r="J64" s="36" t="s">
        <v>28</v>
      </c>
      <c r="K64" s="37"/>
    </row>
    <row r="65" spans="1:11" ht="15" customHeight="1">
      <c r="A65" s="26"/>
      <c r="B65" s="32" t="s">
        <v>22</v>
      </c>
      <c r="C65" s="38" t="s">
        <v>8</v>
      </c>
      <c r="D65" s="34">
        <f>'2.2.A'!D66</f>
        <v>0</v>
      </c>
      <c r="E65" s="34">
        <f>'2.2.A'!E66</f>
        <v>0</v>
      </c>
      <c r="F65" s="34" t="str">
        <f>'2.2.A'!F66</f>
        <v>Matematika é.</v>
      </c>
      <c r="G65" s="34" t="str">
        <f>'2.2.A'!G66</f>
        <v>Matematika</v>
      </c>
      <c r="H65" s="34" t="str">
        <f>'2.2.A'!H66</f>
        <v>Német é.</v>
      </c>
      <c r="I65" s="39" t="s">
        <v>8</v>
      </c>
      <c r="J65" s="36" t="s">
        <v>29</v>
      </c>
      <c r="K65" s="37"/>
    </row>
    <row r="66" spans="1:11" ht="15" customHeight="1">
      <c r="A66" s="26"/>
      <c r="B66" s="32" t="s">
        <v>23</v>
      </c>
      <c r="C66" s="38" t="s">
        <v>9</v>
      </c>
      <c r="D66" s="34" t="str">
        <f>'2.2.A'!D67</f>
        <v>Matematika</v>
      </c>
      <c r="E66" s="34">
        <f>'2.2.A'!E67</f>
        <v>0</v>
      </c>
      <c r="F66" s="34" t="str">
        <f>'2.2.A'!F67</f>
        <v>Német</v>
      </c>
      <c r="G66" s="34" t="str">
        <f>'2.2.A'!G67</f>
        <v>Biológia</v>
      </c>
      <c r="H66" s="34" t="str">
        <f>'2.2.A'!H67</f>
        <v>Német</v>
      </c>
      <c r="I66" s="39" t="s">
        <v>9</v>
      </c>
      <c r="J66" s="36" t="s">
        <v>30</v>
      </c>
      <c r="K66" s="37"/>
    </row>
    <row r="67" spans="1:11" ht="15" customHeight="1">
      <c r="A67" s="26"/>
      <c r="B67" s="32" t="s">
        <v>24</v>
      </c>
      <c r="C67" s="38" t="s">
        <v>10</v>
      </c>
      <c r="D67" s="34" t="str">
        <f>'2.2.A'!D68</f>
        <v>Matematika</v>
      </c>
      <c r="E67" s="34" t="str">
        <f>'2.2.A'!E68</f>
        <v>Történelem</v>
      </c>
      <c r="F67" s="34" t="str">
        <f>'2.2.A'!F68</f>
        <v>Informatika</v>
      </c>
      <c r="G67" s="34" t="str">
        <f>'2.2.A'!G68</f>
        <v>Magyar</v>
      </c>
      <c r="H67" s="34" t="str">
        <f>'2.2.A'!H68</f>
        <v>Magyar</v>
      </c>
      <c r="I67" s="39" t="s">
        <v>10</v>
      </c>
      <c r="J67" s="36" t="s">
        <v>31</v>
      </c>
      <c r="K67" s="37"/>
    </row>
    <row r="68" spans="1:11" ht="15" customHeight="1">
      <c r="A68" s="26"/>
      <c r="B68" s="32" t="s">
        <v>19</v>
      </c>
      <c r="C68" s="38" t="s">
        <v>11</v>
      </c>
      <c r="D68" s="34" t="str">
        <f>'2.2.A'!D69</f>
        <v>Német</v>
      </c>
      <c r="E68" s="34" t="str">
        <f>'2.2.A'!E69</f>
        <v>Történelem</v>
      </c>
      <c r="F68" s="34" t="str">
        <f>'2.2.A'!F69</f>
        <v>Magyar</v>
      </c>
      <c r="G68" s="34" t="str">
        <f>'2.2.A'!G69</f>
        <v>Történelem</v>
      </c>
      <c r="H68" s="34">
        <f>'2.2.A'!H69</f>
        <v>0</v>
      </c>
      <c r="I68" s="39" t="s">
        <v>11</v>
      </c>
      <c r="J68" s="36" t="s">
        <v>32</v>
      </c>
      <c r="K68" s="37"/>
    </row>
    <row r="69" spans="1:11" ht="15" customHeight="1">
      <c r="A69" s="26"/>
      <c r="B69" s="32" t="s">
        <v>25</v>
      </c>
      <c r="C69" s="38" t="s">
        <v>0</v>
      </c>
      <c r="D69" s="34" t="str">
        <f>'2.2.A'!D70</f>
        <v>Angol</v>
      </c>
      <c r="E69" s="34" t="str">
        <f>'2.2.A'!E70</f>
        <v>Érettségi előkészítő</v>
      </c>
      <c r="F69" s="34" t="str">
        <f>'2.2.A'!F70</f>
        <v>Magyar</v>
      </c>
      <c r="G69" s="34" t="str">
        <f>'2.2.A'!G70</f>
        <v>Történelem é.</v>
      </c>
      <c r="H69" s="34">
        <f>'2.2.A'!H70</f>
        <v>0</v>
      </c>
      <c r="I69" s="39" t="s">
        <v>0</v>
      </c>
      <c r="J69" s="36" t="s">
        <v>33</v>
      </c>
      <c r="K69" s="37"/>
    </row>
    <row r="70" spans="1:11" ht="15" customHeight="1">
      <c r="A70" s="26"/>
      <c r="B70" s="32" t="s">
        <v>26</v>
      </c>
      <c r="C70" s="38" t="s">
        <v>1</v>
      </c>
      <c r="D70" s="34" t="str">
        <f>'2.2.A'!D71</f>
        <v>Angol</v>
      </c>
      <c r="E70" s="34" t="str">
        <f>'2.2.A'!E71</f>
        <v>Informatika</v>
      </c>
      <c r="F70" s="34" t="str">
        <f>'2.2.A'!F71</f>
        <v>Magyar é.</v>
      </c>
      <c r="G70" s="34" t="str">
        <f>'2.2.A'!G71</f>
        <v>Testnevelés</v>
      </c>
      <c r="H70" s="34">
        <f>'2.2.A'!H71</f>
        <v>0</v>
      </c>
      <c r="I70" s="39" t="s">
        <v>1</v>
      </c>
      <c r="J70" s="36" t="s">
        <v>34</v>
      </c>
      <c r="K70" s="37"/>
    </row>
    <row r="71" spans="1:11" ht="15" customHeight="1">
      <c r="A71" s="26"/>
      <c r="B71" s="32" t="s">
        <v>27</v>
      </c>
      <c r="C71" s="38" t="s">
        <v>2</v>
      </c>
      <c r="D71" s="34" t="str">
        <f>'2.2.A'!D72</f>
        <v>Angol</v>
      </c>
      <c r="E71" s="34" t="str">
        <f>'2.2.A'!E72</f>
        <v>Biológia</v>
      </c>
      <c r="F71" s="34">
        <f>'2.2.A'!F72</f>
        <v>0</v>
      </c>
      <c r="G71" s="34" t="str">
        <f>'2.2.A'!G72</f>
        <v>Fizika é.</v>
      </c>
      <c r="H71" s="34">
        <f>'2.2.A'!H72</f>
        <v>0</v>
      </c>
      <c r="I71" s="39" t="s">
        <v>2</v>
      </c>
      <c r="J71" s="36" t="s">
        <v>20</v>
      </c>
      <c r="K71" s="37"/>
    </row>
    <row r="72" spans="1:11" ht="15" customHeight="1">
      <c r="A72" s="26"/>
      <c r="B72" s="26"/>
      <c r="C72" s="26"/>
      <c r="D72" s="26"/>
      <c r="E72" s="34" t="str">
        <f>'2.2.A'!E73</f>
        <v>Biológia é.</v>
      </c>
      <c r="F72" s="26"/>
      <c r="G72" s="26"/>
      <c r="H72" s="26"/>
      <c r="I72" s="26"/>
      <c r="J72" s="26"/>
      <c r="K72" s="26"/>
    </row>
  </sheetData>
  <sheetProtection/>
  <mergeCells count="14">
    <mergeCell ref="B22:C22"/>
    <mergeCell ref="I22:J22"/>
    <mergeCell ref="B2:C2"/>
    <mergeCell ref="I2:J2"/>
    <mergeCell ref="B12:C12"/>
    <mergeCell ref="I12:J12"/>
    <mergeCell ref="B63:C63"/>
    <mergeCell ref="I63:J63"/>
    <mergeCell ref="B33:C33"/>
    <mergeCell ref="I33:J33"/>
    <mergeCell ref="B43:C43"/>
    <mergeCell ref="I43:J43"/>
    <mergeCell ref="B53:C53"/>
    <mergeCell ref="I53:J53"/>
  </mergeCells>
  <conditionalFormatting sqref="D3:H10">
    <cfRule type="cellIs" priority="7" dxfId="0" operator="equal" stopIfTrue="1">
      <formula>0</formula>
    </cfRule>
  </conditionalFormatting>
  <conditionalFormatting sqref="D13:H20">
    <cfRule type="cellIs" priority="6" dxfId="0" operator="equal" stopIfTrue="1">
      <formula>0</formula>
    </cfRule>
  </conditionalFormatting>
  <conditionalFormatting sqref="D23:H31">
    <cfRule type="cellIs" priority="5" dxfId="0" operator="equal" stopIfTrue="1">
      <formula>0</formula>
    </cfRule>
  </conditionalFormatting>
  <conditionalFormatting sqref="D34:H41">
    <cfRule type="cellIs" priority="4" dxfId="0" operator="equal" stopIfTrue="1">
      <formula>0</formula>
    </cfRule>
  </conditionalFormatting>
  <conditionalFormatting sqref="D44:H51">
    <cfRule type="cellIs" priority="3" dxfId="0" operator="equal" stopIfTrue="1">
      <formula>0</formula>
    </cfRule>
  </conditionalFormatting>
  <conditionalFormatting sqref="D54:H61">
    <cfRule type="cellIs" priority="2" dxfId="0" operator="equal" stopIfTrue="1">
      <formula>0</formula>
    </cfRule>
  </conditionalFormatting>
  <conditionalFormatting sqref="D64:H71 E72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landscape" paperSize="9" scale="89" r:id="rId1"/>
  <rowBreaks count="1" manualBreakCount="1">
    <brk id="31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K51"/>
  <sheetViews>
    <sheetView view="pageBreakPreview" zoomScaleNormal="75" zoomScaleSheetLayoutView="100" zoomScalePageLayoutView="0" workbookViewId="0" topLeftCell="A1">
      <selection activeCell="D18" sqref="D18"/>
    </sheetView>
  </sheetViews>
  <sheetFormatPr defaultColWidth="2.8515625" defaultRowHeight="15" customHeight="1"/>
  <cols>
    <col min="1" max="1" width="2.8515625" style="25" customWidth="1"/>
    <col min="2" max="2" width="3.57421875" style="25" customWidth="1"/>
    <col min="3" max="9" width="17.8515625" style="25" customWidth="1"/>
    <col min="10" max="10" width="3.57421875" style="25" customWidth="1"/>
    <col min="11" max="16384" width="2.8515625" style="25" customWidth="1"/>
  </cols>
  <sheetData>
    <row r="1" spans="1:11" ht="1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3.25" customHeight="1" thickBot="1">
      <c r="A2" s="26"/>
      <c r="B2" s="44" t="s">
        <v>56</v>
      </c>
      <c r="C2" s="45" t="s">
        <v>18</v>
      </c>
      <c r="D2" s="46" t="s">
        <v>2</v>
      </c>
      <c r="E2" s="46" t="s">
        <v>3</v>
      </c>
      <c r="F2" s="46" t="s">
        <v>4</v>
      </c>
      <c r="G2" s="46" t="s">
        <v>5</v>
      </c>
      <c r="H2" s="46" t="s">
        <v>6</v>
      </c>
      <c r="I2" s="47" t="s">
        <v>7</v>
      </c>
      <c r="J2" s="44" t="s">
        <v>56</v>
      </c>
      <c r="K2" s="26"/>
    </row>
    <row r="3" spans="1:11" ht="15" customHeight="1">
      <c r="A3" s="26"/>
      <c r="B3" s="48" t="s">
        <v>17</v>
      </c>
      <c r="C3" s="49">
        <f>'2.2.A'!M5</f>
        <v>0</v>
      </c>
      <c r="D3" s="49">
        <f>'2.2.A'!N5</f>
        <v>0</v>
      </c>
      <c r="E3" s="49">
        <f>'2.2.A'!O5</f>
        <v>0</v>
      </c>
      <c r="F3" s="49">
        <f>'2.2.A'!P5</f>
        <v>0</v>
      </c>
      <c r="G3" s="49">
        <f>'2.2.A'!Q5</f>
        <v>0</v>
      </c>
      <c r="H3" s="49" t="str">
        <f>'2.2.A'!R5</f>
        <v>Testnevelés</v>
      </c>
      <c r="I3" s="49">
        <f>'2.2.A'!S5</f>
        <v>0</v>
      </c>
      <c r="J3" s="48" t="s">
        <v>17</v>
      </c>
      <c r="K3" s="26"/>
    </row>
    <row r="4" spans="1:11" ht="15" customHeight="1">
      <c r="A4" s="26"/>
      <c r="B4" s="50" t="s">
        <v>8</v>
      </c>
      <c r="C4" s="49" t="str">
        <f>'2.2.A'!M6</f>
        <v>Természetismeret</v>
      </c>
      <c r="D4" s="49" t="str">
        <f>'2.2.A'!N6</f>
        <v>Angol</v>
      </c>
      <c r="E4" s="49" t="str">
        <f>'2.2.A'!O6</f>
        <v>Hétnyitó</v>
      </c>
      <c r="F4" s="49" t="str">
        <f>'2.2.A'!P6</f>
        <v>Kémia</v>
      </c>
      <c r="G4" s="49" t="str">
        <f>'2.2.A'!Q6</f>
        <v>Német</v>
      </c>
      <c r="H4" s="49" t="str">
        <f>'2.2.A'!R6</f>
        <v>Testnevelés</v>
      </c>
      <c r="I4" s="49">
        <f>'2.2.A'!S6</f>
        <v>0</v>
      </c>
      <c r="J4" s="50" t="s">
        <v>8</v>
      </c>
      <c r="K4" s="26"/>
    </row>
    <row r="5" spans="1:11" ht="15" customHeight="1">
      <c r="A5" s="26"/>
      <c r="B5" s="50" t="s">
        <v>9</v>
      </c>
      <c r="C5" s="49" t="str">
        <f>'2.2.A'!M7</f>
        <v>Angol</v>
      </c>
      <c r="D5" s="49" t="str">
        <f>'2.2.A'!N7</f>
        <v>Matematika</v>
      </c>
      <c r="E5" s="49" t="str">
        <f>'2.2.A'!O7</f>
        <v>Szociális komp.</v>
      </c>
      <c r="F5" s="49" t="str">
        <f>'2.2.A'!P7</f>
        <v>Német</v>
      </c>
      <c r="G5" s="49" t="str">
        <f>'2.2.A'!Q7</f>
        <v>Testnevelés</v>
      </c>
      <c r="H5" s="49" t="str">
        <f>'2.2.A'!R7</f>
        <v>Angol</v>
      </c>
      <c r="I5" s="49" t="str">
        <f>'2.2.A'!S7</f>
        <v>Matematika</v>
      </c>
      <c r="J5" s="50" t="s">
        <v>9</v>
      </c>
      <c r="K5" s="26"/>
    </row>
    <row r="6" spans="1:11" ht="15" customHeight="1">
      <c r="A6" s="26"/>
      <c r="B6" s="50" t="s">
        <v>10</v>
      </c>
      <c r="C6" s="49" t="str">
        <f>'2.2.A'!M8</f>
        <v>Angol</v>
      </c>
      <c r="D6" s="49" t="str">
        <f>'2.2.A'!N8</f>
        <v>Testnevelés</v>
      </c>
      <c r="E6" s="49" t="str">
        <f>'2.2.A'!O8</f>
        <v>Kompetencia</v>
      </c>
      <c r="F6" s="49" t="str">
        <f>'2.2.A'!P8</f>
        <v>Matematika</v>
      </c>
      <c r="G6" s="49" t="str">
        <f>'2.2.A'!Q8</f>
        <v>Kompetencia</v>
      </c>
      <c r="H6" s="49" t="str">
        <f>'2.2.A'!R8</f>
        <v>Angol</v>
      </c>
      <c r="I6" s="49" t="str">
        <f>'2.2.A'!S8</f>
        <v>Matematika</v>
      </c>
      <c r="J6" s="50" t="s">
        <v>10</v>
      </c>
      <c r="K6" s="26"/>
    </row>
    <row r="7" spans="1:11" ht="15" customHeight="1">
      <c r="A7" s="26"/>
      <c r="B7" s="50" t="s">
        <v>11</v>
      </c>
      <c r="C7" s="49" t="str">
        <f>'2.2.A'!M9</f>
        <v>Testnevelés</v>
      </c>
      <c r="D7" s="49" t="str">
        <f>'2.2.A'!N9</f>
        <v>Földrajz</v>
      </c>
      <c r="E7" s="49" t="str">
        <f>'2.2.A'!O9</f>
        <v>Angol</v>
      </c>
      <c r="F7" s="49" t="str">
        <f>'2.2.A'!P9</f>
        <v>Szociális komp.</v>
      </c>
      <c r="G7" s="49" t="str">
        <f>'2.2.A'!Q9</f>
        <v>Kémia</v>
      </c>
      <c r="H7" s="49" t="str">
        <f>'2.2.A'!R9</f>
        <v>Angol</v>
      </c>
      <c r="I7" s="49" t="str">
        <f>'2.2.A'!S9</f>
        <v>Német</v>
      </c>
      <c r="J7" s="50" t="s">
        <v>11</v>
      </c>
      <c r="K7" s="26"/>
    </row>
    <row r="8" spans="1:11" ht="15" customHeight="1">
      <c r="A8" s="26"/>
      <c r="B8" s="50" t="s">
        <v>0</v>
      </c>
      <c r="C8" s="49" t="str">
        <f>'2.2.A'!M10</f>
        <v>Matematika</v>
      </c>
      <c r="D8" s="49" t="str">
        <f>'2.2.A'!N10</f>
        <v>Szociális komp.</v>
      </c>
      <c r="E8" s="49" t="str">
        <f>'2.2.A'!O10</f>
        <v>Testnevelés</v>
      </c>
      <c r="F8" s="49" t="str">
        <f>'2.2.A'!P10</f>
        <v>Relaxáció</v>
      </c>
      <c r="G8" s="49" t="str">
        <f>'2.2.A'!Q10</f>
        <v>Biológia</v>
      </c>
      <c r="H8" s="49" t="str">
        <f>'2.2.A'!R10</f>
        <v>Német</v>
      </c>
      <c r="I8" s="49" t="str">
        <f>'2.2.A'!S10</f>
        <v>Angol</v>
      </c>
      <c r="J8" s="50" t="s">
        <v>0</v>
      </c>
      <c r="K8" s="26"/>
    </row>
    <row r="9" spans="1:11" ht="15" customHeight="1">
      <c r="A9" s="26"/>
      <c r="B9" s="50" t="s">
        <v>1</v>
      </c>
      <c r="C9" s="49">
        <f>'2.2.A'!M11</f>
        <v>0</v>
      </c>
      <c r="D9" s="49">
        <f>'2.2.A'!N11</f>
        <v>0</v>
      </c>
      <c r="E9" s="49" t="str">
        <f>'2.2.A'!O11</f>
        <v>Biológia</v>
      </c>
      <c r="F9" s="49" t="str">
        <f>'2.2.A'!P11</f>
        <v>Testnevelés</v>
      </c>
      <c r="G9" s="49" t="str">
        <f>'2.2.A'!Q11</f>
        <v>Matematika</v>
      </c>
      <c r="H9" s="49" t="str">
        <f>'2.2.A'!R11</f>
        <v>Német é.</v>
      </c>
      <c r="I9" s="49" t="str">
        <f>'2.2.A'!S11</f>
        <v>Angol</v>
      </c>
      <c r="J9" s="50" t="s">
        <v>1</v>
      </c>
      <c r="K9" s="26"/>
    </row>
    <row r="10" spans="1:11" ht="15" customHeight="1">
      <c r="A10" s="26"/>
      <c r="B10" s="50" t="s">
        <v>2</v>
      </c>
      <c r="C10" s="49">
        <f>'2.2.A'!M12</f>
        <v>0</v>
      </c>
      <c r="D10" s="49">
        <f>'2.2.A'!N12</f>
        <v>0</v>
      </c>
      <c r="E10" s="49">
        <f>'2.2.A'!O12</f>
        <v>0</v>
      </c>
      <c r="F10" s="49">
        <f>'2.2.A'!P12</f>
        <v>0</v>
      </c>
      <c r="G10" s="49" t="str">
        <f>'2.2.A'!Q12</f>
        <v>Angol</v>
      </c>
      <c r="H10" s="49">
        <f>'2.2.A'!R12</f>
        <v>0</v>
      </c>
      <c r="I10" s="49" t="str">
        <f>'2.2.A'!S12</f>
        <v>Angol</v>
      </c>
      <c r="J10" s="50" t="s">
        <v>2</v>
      </c>
      <c r="K10" s="26"/>
    </row>
    <row r="11" spans="1:11" ht="1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2.5" customHeight="1" thickBot="1">
      <c r="A12" s="26"/>
      <c r="B12" s="44" t="s">
        <v>57</v>
      </c>
      <c r="C12" s="45" t="s">
        <v>18</v>
      </c>
      <c r="D12" s="46" t="s">
        <v>2</v>
      </c>
      <c r="E12" s="46" t="s">
        <v>3</v>
      </c>
      <c r="F12" s="46" t="s">
        <v>4</v>
      </c>
      <c r="G12" s="46" t="s">
        <v>5</v>
      </c>
      <c r="H12" s="46" t="s">
        <v>6</v>
      </c>
      <c r="I12" s="47" t="s">
        <v>7</v>
      </c>
      <c r="J12" s="44" t="s">
        <v>57</v>
      </c>
      <c r="K12" s="26"/>
    </row>
    <row r="13" spans="1:11" ht="15" customHeight="1">
      <c r="A13" s="26"/>
      <c r="B13" s="48" t="s">
        <v>17</v>
      </c>
      <c r="C13" s="49">
        <f>'2.2.A'!M15</f>
        <v>0</v>
      </c>
      <c r="D13" s="49">
        <f>'2.2.A'!N15</f>
        <v>0</v>
      </c>
      <c r="E13" s="49">
        <f>'2.2.A'!O15</f>
        <v>0</v>
      </c>
      <c r="F13" s="49">
        <f>'2.2.A'!P15</f>
        <v>0</v>
      </c>
      <c r="G13" s="49" t="str">
        <f>'2.2.A'!Q15</f>
        <v>Informatika</v>
      </c>
      <c r="H13" s="49">
        <f>'2.2.A'!R15</f>
        <v>0</v>
      </c>
      <c r="I13" s="49">
        <f>'2.2.A'!S15</f>
        <v>0</v>
      </c>
      <c r="J13" s="48" t="s">
        <v>17</v>
      </c>
      <c r="K13" s="26"/>
    </row>
    <row r="14" spans="1:11" ht="15" customHeight="1">
      <c r="A14" s="26"/>
      <c r="B14" s="50" t="s">
        <v>8</v>
      </c>
      <c r="C14" s="49">
        <f>'2.2.A'!M16</f>
        <v>0</v>
      </c>
      <c r="D14" s="49" t="str">
        <f>'2.2.A'!N16</f>
        <v>Kémia</v>
      </c>
      <c r="E14" s="49" t="str">
        <f>'2.2.A'!O16</f>
        <v>E P O C H A</v>
      </c>
      <c r="F14" s="49" t="str">
        <f>'2.2.A'!P16</f>
        <v>E P O C H A</v>
      </c>
      <c r="G14" s="49" t="str">
        <f>'2.2.A'!Q16</f>
        <v>E P O C H A</v>
      </c>
      <c r="H14" s="49" t="str">
        <f>'2.2.A'!R16</f>
        <v>E P O C H A</v>
      </c>
      <c r="I14" s="49">
        <f>'2.2.A'!S16</f>
        <v>0</v>
      </c>
      <c r="J14" s="50" t="s">
        <v>8</v>
      </c>
      <c r="K14" s="26"/>
    </row>
    <row r="15" spans="1:11" ht="15" customHeight="1">
      <c r="A15" s="26"/>
      <c r="B15" s="50" t="s">
        <v>9</v>
      </c>
      <c r="C15" s="49" t="str">
        <f>'2.2.A'!M17</f>
        <v>Kertművelés</v>
      </c>
      <c r="D15" s="49" t="str">
        <f>'2.2.A'!N17</f>
        <v>Fizika</v>
      </c>
      <c r="E15" s="49" t="str">
        <f>'2.2.A'!O17</f>
        <v>E P O C H A</v>
      </c>
      <c r="F15" s="49" t="str">
        <f>'2.2.A'!P17</f>
        <v>E P O C H A</v>
      </c>
      <c r="G15" s="49" t="str">
        <f>'2.2.A'!Q17</f>
        <v>E P O C H A</v>
      </c>
      <c r="H15" s="49" t="str">
        <f>'2.2.A'!R17</f>
        <v>E P O C H A</v>
      </c>
      <c r="I15" s="49">
        <f>'2.2.A'!S17</f>
        <v>0</v>
      </c>
      <c r="J15" s="50" t="s">
        <v>9</v>
      </c>
      <c r="K15" s="26"/>
    </row>
    <row r="16" spans="1:11" ht="15" customHeight="1">
      <c r="A16" s="26"/>
      <c r="B16" s="50" t="s">
        <v>10</v>
      </c>
      <c r="C16" s="49" t="str">
        <f>'2.2.A'!M18</f>
        <v>Természetismeret</v>
      </c>
      <c r="D16" s="49" t="str">
        <f>'2.2.A'!N18</f>
        <v>Matematika</v>
      </c>
      <c r="E16" s="49" t="str">
        <f>'2.2.A'!O18</f>
        <v>Fizika</v>
      </c>
      <c r="F16" s="49" t="str">
        <f>'2.2.A'!P18</f>
        <v>Angol</v>
      </c>
      <c r="G16" s="49" t="str">
        <f>'2.2.A'!Q18</f>
        <v>Magyar</v>
      </c>
      <c r="H16" s="49" t="str">
        <f>'2.2.A'!R18</f>
        <v>Informatika</v>
      </c>
      <c r="I16" s="49" t="str">
        <f>'2.2.A'!S18</f>
        <v>Történelem</v>
      </c>
      <c r="J16" s="50" t="s">
        <v>10</v>
      </c>
      <c r="K16" s="26"/>
    </row>
    <row r="17" spans="1:11" ht="15" customHeight="1">
      <c r="A17" s="26"/>
      <c r="B17" s="50" t="s">
        <v>11</v>
      </c>
      <c r="C17" s="49" t="str">
        <f>'2.2.A'!M19</f>
        <v>Matematika</v>
      </c>
      <c r="D17" s="49" t="str">
        <f>'2.2.A'!N19</f>
        <v>Földrajz</v>
      </c>
      <c r="E17" s="49" t="str">
        <f>'2.2.A'!O19</f>
        <v>Magyar</v>
      </c>
      <c r="F17" s="49" t="str">
        <f>'2.2.A'!P19</f>
        <v>Fizika</v>
      </c>
      <c r="G17" s="49" t="str">
        <f>'2.2.A'!Q19</f>
        <v>Kompetencia</v>
      </c>
      <c r="H17" s="49" t="str">
        <f>'2.2.A'!R19</f>
        <v>Informatika</v>
      </c>
      <c r="I17" s="49" t="str">
        <f>'2.2.A'!S19</f>
        <v>Történelem</v>
      </c>
      <c r="J17" s="50" t="s">
        <v>11</v>
      </c>
      <c r="K17" s="26"/>
    </row>
    <row r="18" spans="1:11" ht="15" customHeight="1">
      <c r="A18" s="26"/>
      <c r="B18" s="50" t="s">
        <v>0</v>
      </c>
      <c r="C18" s="49" t="str">
        <f>'2.2.A'!M20</f>
        <v>Relaxáció</v>
      </c>
      <c r="D18" s="49" t="str">
        <f>'2.2.A'!N20</f>
        <v>Magyar</v>
      </c>
      <c r="E18" s="49" t="str">
        <f>'2.2.A'!O20</f>
        <v>Matematika</v>
      </c>
      <c r="F18" s="49" t="str">
        <f>'2.2.A'!P20</f>
        <v>Informatika</v>
      </c>
      <c r="G18" s="49" t="str">
        <f>'2.2.A'!Q20</f>
        <v>Történelem</v>
      </c>
      <c r="H18" s="49" t="str">
        <f>'2.2.A'!R20</f>
        <v>Biológia</v>
      </c>
      <c r="I18" s="49" t="str">
        <f>'2.2.A'!S20</f>
        <v>Érettségi előkészítő</v>
      </c>
      <c r="J18" s="50" t="s">
        <v>0</v>
      </c>
      <c r="K18" s="26"/>
    </row>
    <row r="19" spans="1:11" ht="15" customHeight="1">
      <c r="A19" s="26"/>
      <c r="B19" s="50" t="s">
        <v>1</v>
      </c>
      <c r="C19" s="49">
        <f>'2.2.A'!M21</f>
        <v>0</v>
      </c>
      <c r="D19" s="49" t="str">
        <f>'2.2.A'!N21</f>
        <v>Kertművelés</v>
      </c>
      <c r="E19" s="49" t="str">
        <f>'2.2.A'!O21</f>
        <v>Földrajz</v>
      </c>
      <c r="F19" s="49" t="str">
        <f>'2.2.A'!P21</f>
        <v>Kompetencia</v>
      </c>
      <c r="G19" s="49" t="str">
        <f>'2.2.A'!Q21</f>
        <v>Fizika</v>
      </c>
      <c r="H19" s="49" t="str">
        <f>'2.2.A'!R21</f>
        <v>Történelem</v>
      </c>
      <c r="I19" s="49" t="str">
        <f>'2.2.A'!S21</f>
        <v>Informatika</v>
      </c>
      <c r="J19" s="50" t="s">
        <v>1</v>
      </c>
      <c r="K19" s="26"/>
    </row>
    <row r="20" spans="1:11" ht="15" customHeight="1">
      <c r="A20" s="26"/>
      <c r="B20" s="50" t="s">
        <v>2</v>
      </c>
      <c r="C20" s="49">
        <f>'2.2.A'!M22</f>
        <v>0</v>
      </c>
      <c r="D20" s="49">
        <f>'2.2.A'!N22</f>
        <v>0</v>
      </c>
      <c r="E20" s="49">
        <f>'2.2.A'!O22</f>
        <v>0</v>
      </c>
      <c r="F20" s="49" t="str">
        <f>'2.2.A'!P22</f>
        <v>Történelem</v>
      </c>
      <c r="G20" s="49">
        <f>'2.2.A'!Q22</f>
        <v>0</v>
      </c>
      <c r="H20" s="49" t="str">
        <f>'2.2.A'!R22</f>
        <v>Magyar</v>
      </c>
      <c r="I20" s="49" t="str">
        <f>'2.2.A'!S22</f>
        <v>Biológia</v>
      </c>
      <c r="J20" s="50" t="s">
        <v>2</v>
      </c>
      <c r="K20" s="26"/>
    </row>
    <row r="21" spans="1:11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22.5" customHeight="1" thickBot="1">
      <c r="A22" s="26"/>
      <c r="B22" s="44" t="s">
        <v>58</v>
      </c>
      <c r="C22" s="45" t="s">
        <v>18</v>
      </c>
      <c r="D22" s="46" t="s">
        <v>2</v>
      </c>
      <c r="E22" s="46" t="s">
        <v>3</v>
      </c>
      <c r="F22" s="46" t="s">
        <v>4</v>
      </c>
      <c r="G22" s="46" t="s">
        <v>5</v>
      </c>
      <c r="H22" s="46" t="s">
        <v>6</v>
      </c>
      <c r="I22" s="47" t="s">
        <v>7</v>
      </c>
      <c r="J22" s="44" t="s">
        <v>58</v>
      </c>
      <c r="K22" s="26"/>
    </row>
    <row r="23" spans="1:11" ht="15" customHeight="1">
      <c r="A23" s="26"/>
      <c r="B23" s="48" t="s">
        <v>17</v>
      </c>
      <c r="C23" s="49">
        <f>'2.2.A'!M25</f>
        <v>0</v>
      </c>
      <c r="D23" s="49">
        <f>'2.2.A'!N25</f>
        <v>0</v>
      </c>
      <c r="E23" s="49">
        <f>'2.2.A'!O25</f>
        <v>0</v>
      </c>
      <c r="F23" s="49" t="str">
        <f>'2.2.A'!P25</f>
        <v>Testnevelés</v>
      </c>
      <c r="G23" s="49" t="str">
        <f>'2.2.A'!Q25</f>
        <v>Testnevelés</v>
      </c>
      <c r="H23" s="49">
        <f>'2.2.A'!R25</f>
        <v>0</v>
      </c>
      <c r="I23" s="49">
        <f>'2.2.A'!S25</f>
        <v>0</v>
      </c>
      <c r="J23" s="48" t="s">
        <v>17</v>
      </c>
      <c r="K23" s="26"/>
    </row>
    <row r="24" spans="1:11" ht="15" customHeight="1">
      <c r="A24" s="26"/>
      <c r="B24" s="50" t="s">
        <v>8</v>
      </c>
      <c r="C24" s="49" t="str">
        <f>'2.2.A'!M26</f>
        <v>Testnevelés</v>
      </c>
      <c r="D24" s="49" t="str">
        <f>'2.2.A'!N26</f>
        <v>Angol</v>
      </c>
      <c r="E24" s="49" t="str">
        <f>'2.2.A'!O26</f>
        <v>E P O C H A</v>
      </c>
      <c r="F24" s="49" t="str">
        <f>'2.2.A'!P26</f>
        <v>E P O C H A</v>
      </c>
      <c r="G24" s="49" t="str">
        <f>'2.2.A'!Q26</f>
        <v>E P O C H A</v>
      </c>
      <c r="H24" s="49" t="str">
        <f>'2.2.A'!R26</f>
        <v>E P O C H A</v>
      </c>
      <c r="I24" s="49" t="str">
        <f>'2.2.A'!S26</f>
        <v>Matematika é.</v>
      </c>
      <c r="J24" s="50" t="s">
        <v>8</v>
      </c>
      <c r="K24" s="26"/>
    </row>
    <row r="25" spans="1:11" ht="15" customHeight="1">
      <c r="A25" s="26"/>
      <c r="B25" s="50" t="s">
        <v>9</v>
      </c>
      <c r="C25" s="49" t="str">
        <f>'2.2.A'!M27</f>
        <v>Magyar</v>
      </c>
      <c r="D25" s="49" t="str">
        <f>'2.2.A'!N27</f>
        <v>Testnevelés</v>
      </c>
      <c r="E25" s="49" t="str">
        <f>'2.2.A'!O27</f>
        <v>E P O C H A</v>
      </c>
      <c r="F25" s="49" t="str">
        <f>'2.2.A'!P27</f>
        <v>E P O C H A</v>
      </c>
      <c r="G25" s="49" t="str">
        <f>'2.2.A'!Q27</f>
        <v>E P O C H A</v>
      </c>
      <c r="H25" s="49" t="str">
        <f>'2.2.A'!R27</f>
        <v>E P O C H A</v>
      </c>
      <c r="I25" s="49" t="str">
        <f>'2.2.A'!S27</f>
        <v>Német</v>
      </c>
      <c r="J25" s="50" t="s">
        <v>9</v>
      </c>
      <c r="K25" s="26"/>
    </row>
    <row r="26" spans="1:11" ht="15" customHeight="1">
      <c r="A26" s="26"/>
      <c r="B26" s="50" t="s">
        <v>10</v>
      </c>
      <c r="C26" s="49" t="str">
        <f>'2.2.A'!M28</f>
        <v>Magyar</v>
      </c>
      <c r="D26" s="49" t="str">
        <f>'2.2.A'!N28</f>
        <v>Kompetencia</v>
      </c>
      <c r="E26" s="49" t="str">
        <f>'2.2.A'!O28</f>
        <v>Tesnevelés</v>
      </c>
      <c r="F26" s="49" t="str">
        <f>'2.2.A'!P28</f>
        <v>Angol</v>
      </c>
      <c r="G26" s="49" t="str">
        <f>'2.2.A'!Q28</f>
        <v>Német</v>
      </c>
      <c r="H26" s="49" t="str">
        <f>'2.2.A'!R28</f>
        <v>Fizika</v>
      </c>
      <c r="I26" s="49" t="str">
        <f>'2.2.A'!S28</f>
        <v>Informatika</v>
      </c>
      <c r="J26" s="50" t="s">
        <v>10</v>
      </c>
      <c r="K26" s="26"/>
    </row>
    <row r="27" spans="1:11" ht="15" customHeight="1">
      <c r="A27" s="26"/>
      <c r="B27" s="50" t="s">
        <v>11</v>
      </c>
      <c r="C27" s="49" t="str">
        <f>'2.2.A'!M29</f>
        <v>Magyar</v>
      </c>
      <c r="D27" s="49" t="str">
        <f>'2.2.A'!N29</f>
        <v>Matematika</v>
      </c>
      <c r="E27" s="49" t="str">
        <f>'2.2.A'!O29</f>
        <v>Angol</v>
      </c>
      <c r="F27" s="49" t="str">
        <f>'2.2.A'!P29</f>
        <v>Földrajz</v>
      </c>
      <c r="G27" s="49" t="str">
        <f>'2.2.A'!Q29</f>
        <v>Egészségnevelés</v>
      </c>
      <c r="H27" s="49" t="str">
        <f>'2.2.A'!R29</f>
        <v>Német</v>
      </c>
      <c r="I27" s="49" t="str">
        <f>'2.2.A'!S29</f>
        <v>Magyar</v>
      </c>
      <c r="J27" s="50" t="s">
        <v>11</v>
      </c>
      <c r="K27" s="26"/>
    </row>
    <row r="28" spans="1:11" ht="15" customHeight="1">
      <c r="A28" s="26"/>
      <c r="B28" s="50" t="s">
        <v>0</v>
      </c>
      <c r="C28" s="49" t="str">
        <f>'2.2.A'!M30</f>
        <v>Magyar</v>
      </c>
      <c r="D28" s="49" t="str">
        <f>'2.2.A'!N30</f>
        <v>Biológia</v>
      </c>
      <c r="E28" s="49" t="str">
        <f>'2.2.A'!O30</f>
        <v>Egészségnevelés</v>
      </c>
      <c r="F28" s="49" t="str">
        <f>'2.2.A'!P30</f>
        <v>Földrajz</v>
      </c>
      <c r="G28" s="49" t="str">
        <f>'2.2.A'!Q30</f>
        <v>Angol</v>
      </c>
      <c r="H28" s="49" t="str">
        <f>'2.2.A'!R30</f>
        <v>Kompetencia</v>
      </c>
      <c r="I28" s="49" t="str">
        <f>'2.2.A'!S30</f>
        <v>Magyar</v>
      </c>
      <c r="J28" s="50" t="s">
        <v>0</v>
      </c>
      <c r="K28" s="26"/>
    </row>
    <row r="29" spans="1:11" ht="15" customHeight="1">
      <c r="A29" s="26"/>
      <c r="B29" s="50" t="s">
        <v>1</v>
      </c>
      <c r="C29" s="49">
        <f>'2.2.A'!M31</f>
        <v>0</v>
      </c>
      <c r="D29" s="49" t="str">
        <f>'2.2.A'!N31</f>
        <v>Magyar</v>
      </c>
      <c r="E29" s="49" t="str">
        <f>'2.2.A'!O31</f>
        <v>Kémia</v>
      </c>
      <c r="F29" s="49" t="str">
        <f>'2.2.A'!P31</f>
        <v>Német</v>
      </c>
      <c r="G29" s="49" t="str">
        <f>'2.2.A'!Q31</f>
        <v>Földrajz</v>
      </c>
      <c r="H29" s="49">
        <f>'2.2.A'!R31</f>
        <v>0</v>
      </c>
      <c r="I29" s="49" t="str">
        <f>'2.2.A'!S31</f>
        <v>Magyar é.</v>
      </c>
      <c r="J29" s="50" t="s">
        <v>1</v>
      </c>
      <c r="K29" s="26"/>
    </row>
    <row r="30" spans="1:11" ht="15" customHeight="1">
      <c r="A30" s="26"/>
      <c r="B30" s="50" t="s">
        <v>2</v>
      </c>
      <c r="C30" s="49">
        <f>'2.2.A'!M32</f>
        <v>0</v>
      </c>
      <c r="D30" s="49" t="str">
        <f>'2.2.A'!N32</f>
        <v>Magyar</v>
      </c>
      <c r="E30" s="49">
        <f>'2.2.A'!O32</f>
        <v>0</v>
      </c>
      <c r="F30" s="49" t="str">
        <f>'2.2.A'!P32</f>
        <v>Magyar</v>
      </c>
      <c r="G30" s="49" t="str">
        <f>'2.2.A'!Q32</f>
        <v>Földrajz</v>
      </c>
      <c r="H30" s="49">
        <f>'2.2.A'!R32</f>
        <v>0</v>
      </c>
      <c r="I30" s="49">
        <f>'2.2.A'!S32</f>
        <v>0</v>
      </c>
      <c r="J30" s="50" t="s">
        <v>2</v>
      </c>
      <c r="K30" s="26"/>
    </row>
    <row r="31" spans="1:11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22.5" customHeight="1" thickBot="1">
      <c r="A32" s="26"/>
      <c r="B32" s="44" t="s">
        <v>59</v>
      </c>
      <c r="C32" s="45" t="s">
        <v>18</v>
      </c>
      <c r="D32" s="46" t="s">
        <v>2</v>
      </c>
      <c r="E32" s="46" t="s">
        <v>3</v>
      </c>
      <c r="F32" s="46" t="s">
        <v>4</v>
      </c>
      <c r="G32" s="46" t="s">
        <v>5</v>
      </c>
      <c r="H32" s="46" t="s">
        <v>6</v>
      </c>
      <c r="I32" s="47" t="s">
        <v>7</v>
      </c>
      <c r="J32" s="44" t="s">
        <v>59</v>
      </c>
      <c r="K32" s="26"/>
    </row>
    <row r="33" spans="1:11" ht="15" customHeight="1">
      <c r="A33" s="26"/>
      <c r="B33" s="48" t="s">
        <v>17</v>
      </c>
      <c r="C33" s="49">
        <f>'2.2.A'!M35</f>
        <v>0</v>
      </c>
      <c r="D33" s="49">
        <f>'2.2.A'!N35</f>
        <v>0</v>
      </c>
      <c r="E33" s="49">
        <f>'2.2.A'!O35</f>
        <v>0</v>
      </c>
      <c r="F33" s="49">
        <f>'2.2.A'!P35</f>
        <v>0</v>
      </c>
      <c r="G33" s="49" t="str">
        <f>'2.2.A'!Q35</f>
        <v>Informatika</v>
      </c>
      <c r="H33" s="49">
        <f>'2.2.A'!R35</f>
        <v>0</v>
      </c>
      <c r="I33" s="49">
        <f>'2.2.A'!S35</f>
        <v>0</v>
      </c>
      <c r="J33" s="48" t="s">
        <v>17</v>
      </c>
      <c r="K33" s="26"/>
    </row>
    <row r="34" spans="1:11" ht="15" customHeight="1">
      <c r="A34" s="26"/>
      <c r="B34" s="50" t="s">
        <v>8</v>
      </c>
      <c r="C34" s="49" t="str">
        <f>'2.2.A'!M36</f>
        <v>Szociális komp.</v>
      </c>
      <c r="D34" s="49" t="str">
        <f>'2.2.A'!N36</f>
        <v>Testnevelés</v>
      </c>
      <c r="E34" s="49" t="str">
        <f>'2.2.A'!O36</f>
        <v>E P O C H A</v>
      </c>
      <c r="F34" s="49" t="str">
        <f>'2.2.A'!P36</f>
        <v>E P O C H A</v>
      </c>
      <c r="G34" s="49" t="str">
        <f>'2.2.A'!Q36</f>
        <v>E P O C H A</v>
      </c>
      <c r="H34" s="49" t="str">
        <f>'2.2.A'!R36</f>
        <v>E P O C H A</v>
      </c>
      <c r="I34" s="49" t="str">
        <f>'2.2.A'!S36</f>
        <v>Matematika</v>
      </c>
      <c r="J34" s="50" t="s">
        <v>8</v>
      </c>
      <c r="K34" s="26"/>
    </row>
    <row r="35" spans="1:11" ht="15" customHeight="1">
      <c r="A35" s="26"/>
      <c r="B35" s="50" t="s">
        <v>9</v>
      </c>
      <c r="C35" s="49" t="str">
        <f>'2.2.A'!M37</f>
        <v>Testnevelés</v>
      </c>
      <c r="D35" s="49" t="str">
        <f>'2.2.A'!N37</f>
        <v>Vizuális kultúra</v>
      </c>
      <c r="E35" s="49" t="str">
        <f>'2.2.A'!O37</f>
        <v>E P O C H A</v>
      </c>
      <c r="F35" s="49" t="str">
        <f>'2.2.A'!P37</f>
        <v>E P O C H A</v>
      </c>
      <c r="G35" s="49" t="str">
        <f>'2.2.A'!Q37</f>
        <v>E P O C H A</v>
      </c>
      <c r="H35" s="49" t="str">
        <f>'2.2.A'!R37</f>
        <v>E P O C H A</v>
      </c>
      <c r="I35" s="49" t="str">
        <f>'2.2.A'!S37</f>
        <v>Biológia</v>
      </c>
      <c r="J35" s="50" t="s">
        <v>9</v>
      </c>
      <c r="K35" s="26"/>
    </row>
    <row r="36" spans="1:11" ht="15" customHeight="1">
      <c r="A36" s="26"/>
      <c r="B36" s="50" t="s">
        <v>10</v>
      </c>
      <c r="C36" s="49" t="str">
        <f>'2.2.A'!M38</f>
        <v>Történelem</v>
      </c>
      <c r="D36" s="49" t="str">
        <f>'2.2.A'!N38</f>
        <v>Vizuális kultúra</v>
      </c>
      <c r="E36" s="49" t="str">
        <f>'2.2.A'!O38</f>
        <v>Kompetencia</v>
      </c>
      <c r="F36" s="49" t="str">
        <f>'2.2.A'!P38</f>
        <v>Angol</v>
      </c>
      <c r="G36" s="49" t="str">
        <f>'2.2.A'!Q38</f>
        <v>Testnevelés</v>
      </c>
      <c r="H36" s="49" t="str">
        <f>'2.2.A'!R38</f>
        <v>Informatika</v>
      </c>
      <c r="I36" s="49" t="str">
        <f>'2.2.A'!S38</f>
        <v>Magyar</v>
      </c>
      <c r="J36" s="50" t="s">
        <v>10</v>
      </c>
      <c r="K36" s="26"/>
    </row>
    <row r="37" spans="1:11" ht="15" customHeight="1">
      <c r="A37" s="26"/>
      <c r="B37" s="50" t="s">
        <v>11</v>
      </c>
      <c r="C37" s="49" t="str">
        <f>'2.2.A'!M39</f>
        <v>Történelem</v>
      </c>
      <c r="D37" s="49" t="str">
        <f>'2.2.A'!N39</f>
        <v>Matematika</v>
      </c>
      <c r="E37" s="49" t="str">
        <f>'2.2.A'!O39</f>
        <v>Vízuális kultúra</v>
      </c>
      <c r="F37" s="49" t="str">
        <f>'2.2.A'!P39</f>
        <v>Magyar</v>
      </c>
      <c r="G37" s="49" t="str">
        <f>'2.2.A'!Q39</f>
        <v>Szociális komp.</v>
      </c>
      <c r="H37" s="49" t="str">
        <f>'2.2.A'!R39</f>
        <v>Testnevelés</v>
      </c>
      <c r="I37" s="49" t="str">
        <f>'2.2.A'!S39</f>
        <v>Történelem</v>
      </c>
      <c r="J37" s="50" t="s">
        <v>11</v>
      </c>
      <c r="K37" s="26"/>
    </row>
    <row r="38" spans="1:11" ht="15" customHeight="1">
      <c r="A38" s="26"/>
      <c r="B38" s="50" t="s">
        <v>0</v>
      </c>
      <c r="C38" s="49" t="str">
        <f>'2.2.A'!M40</f>
        <v>Matematika</v>
      </c>
      <c r="D38" s="49" t="str">
        <f>'2.2.A'!N40</f>
        <v>Történelem</v>
      </c>
      <c r="E38" s="49" t="str">
        <f>'2.2.A'!O40</f>
        <v>Vízuális kultúra</v>
      </c>
      <c r="F38" s="49" t="str">
        <f>'2.2.A'!P40</f>
        <v>Testnevelés</v>
      </c>
      <c r="G38" s="49" t="str">
        <f>'2.2.A'!Q40</f>
        <v>Gépírás</v>
      </c>
      <c r="H38" s="49" t="str">
        <f>'2.2.A'!R40</f>
        <v>Magyar</v>
      </c>
      <c r="I38" s="49" t="str">
        <f>'2.2.A'!S40</f>
        <v>Történelem é.</v>
      </c>
      <c r="J38" s="50" t="s">
        <v>0</v>
      </c>
      <c r="K38" s="26"/>
    </row>
    <row r="39" spans="1:11" ht="15" customHeight="1">
      <c r="A39" s="26"/>
      <c r="B39" s="50" t="s">
        <v>1</v>
      </c>
      <c r="C39" s="49">
        <f>'2.2.A'!M41</f>
        <v>0</v>
      </c>
      <c r="D39" s="49" t="str">
        <f>'2.2.A'!N41</f>
        <v>Történelem</v>
      </c>
      <c r="E39" s="49" t="str">
        <f>'2.2.A'!O41</f>
        <v>Magyar</v>
      </c>
      <c r="F39" s="49" t="str">
        <f>'2.2.A'!P41</f>
        <v>Gépírás</v>
      </c>
      <c r="G39" s="49">
        <f>'2.2.A'!Q41</f>
        <v>0</v>
      </c>
      <c r="H39" s="49" t="str">
        <f>'2.2.A'!R41</f>
        <v>Biológia</v>
      </c>
      <c r="I39" s="49" t="str">
        <f>'2.2.A'!S41</f>
        <v>Testnevelés</v>
      </c>
      <c r="J39" s="50" t="s">
        <v>1</v>
      </c>
      <c r="K39" s="26"/>
    </row>
    <row r="40" spans="1:11" ht="15" customHeight="1">
      <c r="A40" s="26"/>
      <c r="B40" s="50" t="s">
        <v>2</v>
      </c>
      <c r="C40" s="49">
        <f>'2.2.A'!M42</f>
        <v>0</v>
      </c>
      <c r="D40" s="49">
        <f>'2.2.A'!N42</f>
        <v>0</v>
      </c>
      <c r="E40" s="49">
        <f>'2.2.A'!O42</f>
        <v>0</v>
      </c>
      <c r="F40" s="49" t="str">
        <f>'2.2.A'!P42</f>
        <v>Kompetencia</v>
      </c>
      <c r="G40" s="49">
        <f>'2.2.A'!Q42</f>
        <v>0</v>
      </c>
      <c r="H40" s="49">
        <f>'2.2.A'!R42</f>
        <v>0</v>
      </c>
      <c r="I40" s="49" t="str">
        <f>'2.2.A'!S42</f>
        <v>Fizika é.</v>
      </c>
      <c r="J40" s="50" t="s">
        <v>2</v>
      </c>
      <c r="K40" s="26"/>
    </row>
    <row r="41" spans="1:11" ht="1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22.5" customHeight="1" thickBot="1">
      <c r="A42" s="26"/>
      <c r="B42" s="44" t="s">
        <v>60</v>
      </c>
      <c r="C42" s="45" t="s">
        <v>18</v>
      </c>
      <c r="D42" s="46" t="s">
        <v>2</v>
      </c>
      <c r="E42" s="46" t="s">
        <v>3</v>
      </c>
      <c r="F42" s="46" t="s">
        <v>4</v>
      </c>
      <c r="G42" s="46" t="s">
        <v>5</v>
      </c>
      <c r="H42" s="46" t="s">
        <v>6</v>
      </c>
      <c r="I42" s="47" t="s">
        <v>7</v>
      </c>
      <c r="J42" s="44" t="s">
        <v>60</v>
      </c>
      <c r="K42" s="26"/>
    </row>
    <row r="43" spans="1:11" ht="15" customHeight="1">
      <c r="A43" s="26"/>
      <c r="B43" s="48" t="s">
        <v>17</v>
      </c>
      <c r="C43" s="49">
        <f>'2.2.A'!M45</f>
        <v>0</v>
      </c>
      <c r="D43" s="49">
        <f>'2.2.A'!N45</f>
        <v>0</v>
      </c>
      <c r="E43" s="49">
        <f>'2.2.A'!O45</f>
        <v>0</v>
      </c>
      <c r="F43" s="49" t="str">
        <f>'2.2.A'!P45</f>
        <v>Informatika</v>
      </c>
      <c r="G43" s="49">
        <f>'2.2.A'!Q45</f>
        <v>0</v>
      </c>
      <c r="H43" s="49">
        <f>'2.2.A'!R45</f>
        <v>0</v>
      </c>
      <c r="I43" s="49">
        <f>'2.2.A'!S45</f>
        <v>0</v>
      </c>
      <c r="J43" s="48" t="s">
        <v>17</v>
      </c>
      <c r="K43" s="26"/>
    </row>
    <row r="44" spans="1:11" ht="15" customHeight="1">
      <c r="A44" s="26"/>
      <c r="B44" s="50" t="s">
        <v>8</v>
      </c>
      <c r="C44" s="49" t="str">
        <f>'2.2.A'!M46</f>
        <v>Vizuális kultúra</v>
      </c>
      <c r="D44" s="49" t="str">
        <f>'2.2.A'!N46</f>
        <v>Angol</v>
      </c>
      <c r="E44" s="49" t="str">
        <f>'2.2.A'!O46</f>
        <v>E P O C H A</v>
      </c>
      <c r="F44" s="49" t="str">
        <f>'2.2.A'!P46</f>
        <v>E P O C H A</v>
      </c>
      <c r="G44" s="49" t="str">
        <f>'2.2.A'!Q46</f>
        <v>E P O C H A</v>
      </c>
      <c r="H44" s="49" t="str">
        <f>'2.2.A'!R46</f>
        <v>E P O C H A</v>
      </c>
      <c r="I44" s="49" t="str">
        <f>'2.2.A'!S46</f>
        <v>Német é.</v>
      </c>
      <c r="J44" s="50" t="s">
        <v>8</v>
      </c>
      <c r="K44" s="26"/>
    </row>
    <row r="45" spans="1:11" ht="15" customHeight="1">
      <c r="A45" s="26"/>
      <c r="B45" s="50" t="s">
        <v>9</v>
      </c>
      <c r="C45" s="49" t="str">
        <f>'2.2.A'!M47</f>
        <v>Vizuális kultúra</v>
      </c>
      <c r="D45" s="49" t="str">
        <f>'2.2.A'!N47</f>
        <v>Kompetencia</v>
      </c>
      <c r="E45" s="49" t="str">
        <f>'2.2.A'!O47</f>
        <v>E P O C H A</v>
      </c>
      <c r="F45" s="49" t="str">
        <f>'2.2.A'!P47</f>
        <v>E P O C H A</v>
      </c>
      <c r="G45" s="49" t="str">
        <f>'2.2.A'!Q47</f>
        <v>E P O C H A</v>
      </c>
      <c r="H45" s="49" t="str">
        <f>'2.2.A'!R47</f>
        <v>E P O C H A</v>
      </c>
      <c r="I45" s="49" t="str">
        <f>'2.2.A'!S47</f>
        <v>Német</v>
      </c>
      <c r="J45" s="50" t="s">
        <v>9</v>
      </c>
      <c r="K45" s="26"/>
    </row>
    <row r="46" spans="1:11" ht="15" customHeight="1">
      <c r="A46" s="26"/>
      <c r="B46" s="50" t="s">
        <v>10</v>
      </c>
      <c r="C46" s="49" t="str">
        <f>'2.2.A'!M48</f>
        <v>Matematika</v>
      </c>
      <c r="D46" s="49" t="str">
        <f>'2.2.A'!N48</f>
        <v>Informatika</v>
      </c>
      <c r="E46" s="49" t="str">
        <f>'2.2.A'!O48</f>
        <v>Földrajz</v>
      </c>
      <c r="F46" s="49" t="str">
        <f>'2.2.A'!P48</f>
        <v>Vízuális kultúra</v>
      </c>
      <c r="G46" s="49" t="str">
        <f>'2.2.A'!Q48</f>
        <v>Angol</v>
      </c>
      <c r="H46" s="49" t="str">
        <f>'2.2.A'!R48</f>
        <v>Német</v>
      </c>
      <c r="I46" s="49" t="str">
        <f>'2.2.A'!S48</f>
        <v>Magyar</v>
      </c>
      <c r="J46" s="50" t="s">
        <v>10</v>
      </c>
      <c r="K46" s="26"/>
    </row>
    <row r="47" spans="1:11" ht="15" customHeight="1">
      <c r="A47" s="26"/>
      <c r="B47" s="50" t="s">
        <v>11</v>
      </c>
      <c r="C47" s="49" t="str">
        <f>'2.2.A'!M49</f>
        <v>Informatika</v>
      </c>
      <c r="D47" s="49" t="str">
        <f>'2.2.A'!N49</f>
        <v>Magyar</v>
      </c>
      <c r="E47" s="49" t="str">
        <f>'2.2.A'!O49</f>
        <v>Angol</v>
      </c>
      <c r="F47" s="49" t="str">
        <f>'2.2.A'!P49</f>
        <v>Vízuális kultúra</v>
      </c>
      <c r="G47" s="49" t="str">
        <f>'2.2.A'!Q49</f>
        <v>Német</v>
      </c>
      <c r="H47" s="49" t="str">
        <f>'2.2.A'!R49</f>
        <v>Matematika</v>
      </c>
      <c r="I47" s="49">
        <f>'2.2.A'!S49</f>
        <v>0</v>
      </c>
      <c r="J47" s="50" t="s">
        <v>11</v>
      </c>
      <c r="K47" s="26"/>
    </row>
    <row r="48" spans="1:11" ht="15" customHeight="1">
      <c r="A48" s="26"/>
      <c r="B48" s="50" t="s">
        <v>0</v>
      </c>
      <c r="C48" s="49" t="str">
        <f>'2.2.A'!M50</f>
        <v>Záróra</v>
      </c>
      <c r="D48" s="49" t="str">
        <f>'2.2.A'!N50</f>
        <v>Záróra</v>
      </c>
      <c r="E48" s="49">
        <f>'2.2.A'!O50</f>
        <v>0</v>
      </c>
      <c r="F48" s="49" t="str">
        <f>'2.2.A'!P50</f>
        <v>Német</v>
      </c>
      <c r="G48" s="49" t="str">
        <f>'2.2.A'!Q50</f>
        <v>Magyar</v>
      </c>
      <c r="H48" s="49" t="str">
        <f>'2.2.A'!R50</f>
        <v>Kompetencia</v>
      </c>
      <c r="I48" s="49">
        <f>'2.2.A'!S50</f>
        <v>0</v>
      </c>
      <c r="J48" s="50" t="s">
        <v>0</v>
      </c>
      <c r="K48" s="26"/>
    </row>
    <row r="49" spans="1:11" ht="15" customHeight="1">
      <c r="A49" s="26"/>
      <c r="B49" s="50" t="s">
        <v>1</v>
      </c>
      <c r="C49" s="49">
        <f>'2.2.A'!M51</f>
        <v>0</v>
      </c>
      <c r="D49" s="49">
        <f>'2.2.A'!N51</f>
        <v>0</v>
      </c>
      <c r="E49" s="49">
        <f>'2.2.A'!O51</f>
        <v>0</v>
      </c>
      <c r="F49" s="49" t="str">
        <f>'2.2.A'!P51</f>
        <v>Záróra</v>
      </c>
      <c r="G49" s="49" t="str">
        <f>'2.2.A'!Q51</f>
        <v>Záróra</v>
      </c>
      <c r="H49" s="49" t="str">
        <f>'2.2.A'!R51</f>
        <v>Záróra</v>
      </c>
      <c r="I49" s="49">
        <f>'2.2.A'!S51</f>
        <v>0</v>
      </c>
      <c r="J49" s="50" t="s">
        <v>1</v>
      </c>
      <c r="K49" s="26"/>
    </row>
    <row r="50" spans="1:11" ht="15" customHeight="1">
      <c r="A50" s="26"/>
      <c r="B50" s="50" t="s">
        <v>2</v>
      </c>
      <c r="C50" s="49">
        <f>'2.2.A'!M52</f>
        <v>0</v>
      </c>
      <c r="D50" s="49">
        <f>'2.2.A'!N52</f>
        <v>0</v>
      </c>
      <c r="E50" s="49">
        <f>'2.2.A'!O52</f>
        <v>0</v>
      </c>
      <c r="F50" s="49">
        <f>'2.2.A'!P52</f>
        <v>0</v>
      </c>
      <c r="G50" s="49">
        <f>'2.2.A'!Q52</f>
        <v>0</v>
      </c>
      <c r="H50" s="49">
        <f>'2.2.A'!R52</f>
        <v>0</v>
      </c>
      <c r="I50" s="49">
        <f>'2.2.A'!S52</f>
        <v>0</v>
      </c>
      <c r="J50" s="50" t="s">
        <v>2</v>
      </c>
      <c r="K50" s="26"/>
    </row>
    <row r="51" spans="1:11" ht="15" customHeight="1">
      <c r="A51" s="26"/>
      <c r="B51" s="42"/>
      <c r="C51" s="43"/>
      <c r="D51" s="43"/>
      <c r="E51" s="43"/>
      <c r="F51" s="43"/>
      <c r="G51" s="43"/>
      <c r="H51" s="43"/>
      <c r="I51" s="43"/>
      <c r="J51" s="42"/>
      <c r="K51" s="26"/>
    </row>
    <row r="53" ht="22.5" customHeight="1"/>
    <row r="63" ht="22.5" customHeight="1"/>
  </sheetData>
  <sheetProtection/>
  <conditionalFormatting sqref="C3:I10 C43:I51 C33:I40 C23:I30 C13:I20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74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Gyulai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anonimus</dc:creator>
  <cp:keywords/>
  <dc:description/>
  <cp:lastModifiedBy>Vendég</cp:lastModifiedBy>
  <cp:lastPrinted>2017-09-15T08:30:34Z</cp:lastPrinted>
  <dcterms:created xsi:type="dcterms:W3CDTF">2017-09-10T07:11:21Z</dcterms:created>
  <dcterms:modified xsi:type="dcterms:W3CDTF">2017-09-18T09:31:05Z</dcterms:modified>
  <cp:category/>
  <cp:version/>
  <cp:contentType/>
  <cp:contentStatus/>
</cp:coreProperties>
</file>